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heyerda\Downloads\"/>
    </mc:Choice>
  </mc:AlternateContent>
  <bookViews>
    <workbookView xWindow="0" yWindow="360" windowWidth="28485" windowHeight="10500" tabRatio="867" firstSheet="12" activeTab="19"/>
  </bookViews>
  <sheets>
    <sheet name="Overview" sheetId="20" r:id="rId1"/>
    <sheet name="IT terminology" sheetId="21" r:id="rId2"/>
    <sheet name="KA101" sheetId="1" r:id="rId3"/>
    <sheet name="Budget" sheetId="14" r:id="rId4"/>
    <sheet name="Data Validation Rules" sheetId="16" r:id="rId5"/>
    <sheet name="Grant Calculation in MT+" sheetId="17" r:id="rId6"/>
    <sheet name="BOOLEAN" sheetId="22" r:id="rId7"/>
    <sheet name="COUNTRIES" sheetId="3" r:id="rId8"/>
    <sheet name="PROGRAMME_COUNTRIES" sheetId="18" r:id="rId9"/>
    <sheet name="GENDER" sheetId="23" r:id="rId10"/>
    <sheet name="DISTANCE_BANDS" sheetId="5" r:id="rId11"/>
    <sheet name="EDUCATION_FIELDS" sheetId="7" r:id="rId12"/>
    <sheet name="EDUCATION_LEVELS" sheetId="24" r:id="rId13"/>
    <sheet name="LANGUAGES" sheetId="4" r:id="rId14"/>
    <sheet name="NUTS" sheetId="6" r:id="rId15"/>
    <sheet name="ORGANISATION_TYPES" sheetId="9" r:id="rId16"/>
    <sheet name="SENIORITY" sheetId="11" r:id="rId17"/>
    <sheet name="TRAINING_TYPE" sheetId="10" r:id="rId18"/>
    <sheet name="WORK_CATEGORY" sheetId="12" r:id="rId19"/>
    <sheet name="RECOGNITION_SYSTEM" sheetId="19" r:id="rId20"/>
  </sheets>
  <externalReferences>
    <externalReference r:id="rId21"/>
  </externalReferences>
  <definedNames>
    <definedName name="_xlnm._FilterDatabase" localSheetId="7" hidden="1">COUNTRIES!$A$5:$B$5</definedName>
    <definedName name="_xlnm._FilterDatabase" localSheetId="10" hidden="1">DISTANCE_BANDS!$A$6:$B$6</definedName>
    <definedName name="_xlnm._FilterDatabase" localSheetId="11" hidden="1">EDUCATION_FIELDS!$A$5:$B$5</definedName>
    <definedName name="_xlnm._FilterDatabase" localSheetId="12" hidden="1">EDUCATION_LEVELS!$A$1:$B$6</definedName>
    <definedName name="_xlnm._FilterDatabase" localSheetId="1" hidden="1">'IT terminology'!$A$5:$B$5</definedName>
    <definedName name="_xlnm._FilterDatabase" localSheetId="2" hidden="1">'KA101'!$A$3:$F$69</definedName>
    <definedName name="_xlnm._FilterDatabase" localSheetId="13" hidden="1">LANGUAGES!$A$3:$B$3</definedName>
    <definedName name="_xlnm._FilterDatabase" localSheetId="14" hidden="1">NUTS!$A$5:$B$5</definedName>
    <definedName name="_xlnm._FilterDatabase" localSheetId="15" hidden="1">ORGANISATION_TYPES!$A$3:$B$3</definedName>
    <definedName name="_xlnm._FilterDatabase" localSheetId="19" hidden="1">RECOGNITION_SYSTEM!$A$5:$B$5</definedName>
    <definedName name="_xlnm._FilterDatabase" localSheetId="16" hidden="1">SENIORITY!$A$5:$B$5</definedName>
    <definedName name="_xlnm._FilterDatabase" localSheetId="17" hidden="1">TRAINING_TYPE!$A$5:$B$5</definedName>
    <definedName name="_xlnm._FilterDatabase" localSheetId="18" hidden="1">WORK_CATEGORY!$A$5:$B$5</definedName>
    <definedName name="DISTOPUP" localSheetId="5">'Grant Calculation in MT+'!#REF!</definedName>
    <definedName name="DURATIONCALCULATED">'Grant Calculation in MT+'!$C$10</definedName>
    <definedName name="ENDDATE" localSheetId="5">'Grant Calculation in MT+'!$C$9</definedName>
    <definedName name="EXCEPTIONAL">'Grant Calculation in MT+'!$C$17</definedName>
    <definedName name="EXTENDEDDURATION">'Grant Calculation in MT+'!#REF!</definedName>
    <definedName name="EXTENSIONDURATION">'Grant Calculation in MT+'!#REF!</definedName>
    <definedName name="EXTENSIONENDDATE">'Grant Calculation in MT+'!#REF!</definedName>
    <definedName name="gg">'Grant Calculation in MT+'!$C$7</definedName>
    <definedName name="GRANT">'Grant Calculation in MT+'!$C$7</definedName>
    <definedName name="GRANTEDDAYS" localSheetId="5">'Grant Calculation in MT+'!$C$13</definedName>
    <definedName name="GRANTEDMONTHS" localSheetId="5">'Grant Calculation in MT+'!$C$14</definedName>
    <definedName name="GRANTEDREMAININGDAYS" localSheetId="5">'Grant Calculation in MT+'!$C$15</definedName>
    <definedName name="INTERRUPTIONDAYS">'Grant Calculation in MT+'!$C$11</definedName>
    <definedName name="MONTHLYBASIC" localSheetId="5">'Grant Calculation in MT+'!#REF!</definedName>
    <definedName name="MONTHLYBASICIN">'Grant Calculation in MT+'!#REF!</definedName>
    <definedName name="MONTHLYBASICIN1">'Grant Calculation in MT+'!$C$6</definedName>
    <definedName name="MONTHLYBASICIN2">'Grant Calculation in MT+'!#REF!</definedName>
    <definedName name="MONTHLYBASICIN3">'Grant Calculation in MT+'!#REF!</definedName>
    <definedName name="MONTHLYBASICOUT">'Grant Calculation in MT+'!#REF!</definedName>
    <definedName name="MONTHLYGRANT">'Grant Calculation in MT+'!#REF!</definedName>
    <definedName name="MONTHLYGRANTOUT">'Grant Calculation in MT+'!#REF!</definedName>
    <definedName name="MONTHLYSMPGRANT" localSheetId="5">'Grant Calculation in MT+'!#REF!</definedName>
    <definedName name="MONTHLYSMSGRANT" localSheetId="5">'Grant Calculation in MT+'!#REF!</definedName>
    <definedName name="NOTGRANTEDDAYS" localSheetId="5">'Grant Calculation in MT+'!$C$11</definedName>
    <definedName name="SMPTOPUP" localSheetId="5">'Grant Calculation in MT+'!#REF!</definedName>
    <definedName name="SPECIALNEEDS" localSheetId="5">'Grant Calculation in MT+'!$C$7</definedName>
    <definedName name="STARTDATE" localSheetId="5">'Grant Calculation in MT+'!$C$8</definedName>
    <definedName name="TOTALSUPPORT">'Grant Calculation in MT+'!$C$16</definedName>
    <definedName name="TOTALTRAVEL">'Grant Calculation in MT+'!$C$18</definedName>
    <definedName name="TRAVELDAYS">'Grant Calculation in MT+'!$C$12</definedName>
    <definedName name="TRAVELGRANT">'Grant Calculation in MT+'!$C$7</definedName>
    <definedName name="Z_0510C839_4320_4222_83CF_237208C06729_.wvu.FilterData" localSheetId="7" hidden="1">COUNTRIES!$A$5:$B$5</definedName>
    <definedName name="Z_0510C839_4320_4222_83CF_237208C06729_.wvu.FilterData" localSheetId="10" hidden="1">DISTANCE_BANDS!$A$6:$B$6</definedName>
    <definedName name="Z_0510C839_4320_4222_83CF_237208C06729_.wvu.FilterData" localSheetId="11" hidden="1">EDUCATION_FIELDS!$A$5:$B$5</definedName>
    <definedName name="Z_0510C839_4320_4222_83CF_237208C06729_.wvu.FilterData" localSheetId="2" hidden="1">'KA101'!$A$3:$F$69</definedName>
    <definedName name="Z_0510C839_4320_4222_83CF_237208C06729_.wvu.FilterData" localSheetId="13" hidden="1">LANGUAGES!$A$3:$B$3</definedName>
    <definedName name="Z_0510C839_4320_4222_83CF_237208C06729_.wvu.FilterData" localSheetId="14" hidden="1">NUTS!$A$5:$B$5</definedName>
    <definedName name="Z_0510C839_4320_4222_83CF_237208C06729_.wvu.FilterData" localSheetId="15" hidden="1">ORGANISATION_TYPES!$A$3:$B$3</definedName>
    <definedName name="Z_0510C839_4320_4222_83CF_237208C06729_.wvu.FilterData" localSheetId="16" hidden="1">SENIORITY!$A$5:$B$5</definedName>
    <definedName name="Z_0510C839_4320_4222_83CF_237208C06729_.wvu.FilterData" localSheetId="17" hidden="1">TRAINING_TYPE!$A$5:$B$5</definedName>
    <definedName name="Z_0510C839_4320_4222_83CF_237208C06729_.wvu.FilterData" localSheetId="18" hidden="1">WORK_CATEGORY!$A$5:$B$5</definedName>
    <definedName name="Z_548A3BBF_6570_4EB3_8594_8CD5E99E2455_.wvu.Cols" localSheetId="5" hidden="1">'Grant Calculation in MT+'!$D:$XFD</definedName>
    <definedName name="Z_548A3BBF_6570_4EB3_8594_8CD5E99E2455_.wvu.FilterData" localSheetId="7" hidden="1">COUNTRIES!$A$5:$B$5</definedName>
    <definedName name="Z_548A3BBF_6570_4EB3_8594_8CD5E99E2455_.wvu.FilterData" localSheetId="10" hidden="1">DISTANCE_BANDS!$A$6:$B$6</definedName>
    <definedName name="Z_548A3BBF_6570_4EB3_8594_8CD5E99E2455_.wvu.FilterData" localSheetId="11" hidden="1">EDUCATION_FIELDS!$A$5:$B$5</definedName>
    <definedName name="Z_548A3BBF_6570_4EB3_8594_8CD5E99E2455_.wvu.FilterData" localSheetId="2" hidden="1">'KA101'!$A$3:$F$69</definedName>
    <definedName name="Z_548A3BBF_6570_4EB3_8594_8CD5E99E2455_.wvu.FilterData" localSheetId="13" hidden="1">LANGUAGES!$A$3:$B$3</definedName>
    <definedName name="Z_548A3BBF_6570_4EB3_8594_8CD5E99E2455_.wvu.FilterData" localSheetId="14" hidden="1">NUTS!$A$5:$B$5</definedName>
    <definedName name="Z_548A3BBF_6570_4EB3_8594_8CD5E99E2455_.wvu.FilterData" localSheetId="15" hidden="1">ORGANISATION_TYPES!$A$3:$B$3</definedName>
    <definedName name="Z_548A3BBF_6570_4EB3_8594_8CD5E99E2455_.wvu.FilterData" localSheetId="16" hidden="1">SENIORITY!$A$5:$B$5</definedName>
    <definedName name="Z_548A3BBF_6570_4EB3_8594_8CD5E99E2455_.wvu.FilterData" localSheetId="17" hidden="1">TRAINING_TYPE!$A$5:$B$5</definedName>
    <definedName name="Z_548A3BBF_6570_4EB3_8594_8CD5E99E2455_.wvu.FilterData" localSheetId="18" hidden="1">WORK_CATEGORY!$A$5:$B$5</definedName>
    <definedName name="Z_548A3BBF_6570_4EB3_8594_8CD5E99E2455_.wvu.Rows" localSheetId="5" hidden="1">'Grant Calculation in MT+'!$40:$1048576,'Grant Calculation in MT+'!#REF!</definedName>
    <definedName name="Z_5DC95D46_1CBA_4E54_9BAA_6983432F56BD_.wvu.FilterData" localSheetId="7" hidden="1">COUNTRIES!$A$5:$B$5</definedName>
    <definedName name="Z_5DC95D46_1CBA_4E54_9BAA_6983432F56BD_.wvu.FilterData" localSheetId="10" hidden="1">DISTANCE_BANDS!$A$6:$B$6</definedName>
    <definedName name="Z_5DC95D46_1CBA_4E54_9BAA_6983432F56BD_.wvu.FilterData" localSheetId="11" hidden="1">EDUCATION_FIELDS!$A$5:$B$5</definedName>
    <definedName name="Z_5DC95D46_1CBA_4E54_9BAA_6983432F56BD_.wvu.FilterData" localSheetId="2" hidden="1">'KA101'!$A$3:$F$69</definedName>
    <definedName name="Z_5DC95D46_1CBA_4E54_9BAA_6983432F56BD_.wvu.FilterData" localSheetId="13" hidden="1">LANGUAGES!$A$3:$B$3</definedName>
    <definedName name="Z_5DC95D46_1CBA_4E54_9BAA_6983432F56BD_.wvu.FilterData" localSheetId="14" hidden="1">NUTS!$A$5:$B$5</definedName>
    <definedName name="Z_5DC95D46_1CBA_4E54_9BAA_6983432F56BD_.wvu.FilterData" localSheetId="15" hidden="1">ORGANISATION_TYPES!$A$3:$B$3</definedName>
    <definedName name="Z_5DC95D46_1CBA_4E54_9BAA_6983432F56BD_.wvu.FilterData" localSheetId="16" hidden="1">SENIORITY!$A$5:$B$5</definedName>
    <definedName name="Z_5DC95D46_1CBA_4E54_9BAA_6983432F56BD_.wvu.FilterData" localSheetId="17" hidden="1">TRAINING_TYPE!$A$5:$B$5</definedName>
    <definedName name="Z_5DC95D46_1CBA_4E54_9BAA_6983432F56BD_.wvu.FilterData" localSheetId="18" hidden="1">WORK_CATEGORY!$A$5:$B$5</definedName>
    <definedName name="Z_5EAACF08_0BF2_47FE_A274_4EE6278084D9_.wvu.Cols" localSheetId="5" hidden="1">'Grant Calculation in MT+'!$D:$XFD</definedName>
    <definedName name="Z_5EAACF08_0BF2_47FE_A274_4EE6278084D9_.wvu.FilterData" localSheetId="7" hidden="1">COUNTRIES!$A$5:$B$5</definedName>
    <definedName name="Z_5EAACF08_0BF2_47FE_A274_4EE6278084D9_.wvu.FilterData" localSheetId="10" hidden="1">DISTANCE_BANDS!$A$6:$B$6</definedName>
    <definedName name="Z_5EAACF08_0BF2_47FE_A274_4EE6278084D9_.wvu.FilterData" localSheetId="11" hidden="1">EDUCATION_FIELDS!$A$5:$B$5</definedName>
    <definedName name="Z_5EAACF08_0BF2_47FE_A274_4EE6278084D9_.wvu.FilterData" localSheetId="2" hidden="1">'KA101'!$A$3:$F$69</definedName>
    <definedName name="Z_5EAACF08_0BF2_47FE_A274_4EE6278084D9_.wvu.FilterData" localSheetId="13" hidden="1">LANGUAGES!$A$3:$B$3</definedName>
    <definedName name="Z_5EAACF08_0BF2_47FE_A274_4EE6278084D9_.wvu.FilterData" localSheetId="14" hidden="1">NUTS!$A$5:$B$5</definedName>
    <definedName name="Z_5EAACF08_0BF2_47FE_A274_4EE6278084D9_.wvu.FilterData" localSheetId="15" hidden="1">ORGANISATION_TYPES!$A$3:$B$3</definedName>
    <definedName name="Z_5EAACF08_0BF2_47FE_A274_4EE6278084D9_.wvu.FilterData" localSheetId="16" hidden="1">SENIORITY!$A$5:$B$5</definedName>
    <definedName name="Z_5EAACF08_0BF2_47FE_A274_4EE6278084D9_.wvu.FilterData" localSheetId="17" hidden="1">TRAINING_TYPE!$A$5:$B$5</definedName>
    <definedName name="Z_5EAACF08_0BF2_47FE_A274_4EE6278084D9_.wvu.FilterData" localSheetId="18" hidden="1">WORK_CATEGORY!$A$5:$B$5</definedName>
    <definedName name="Z_5EAACF08_0BF2_47FE_A274_4EE6278084D9_.wvu.Rows" localSheetId="5" hidden="1">'Grant Calculation in MT+'!$40:$1048576,'Grant Calculation in MT+'!#REF!</definedName>
    <definedName name="Z_6C7F880C_5329_4384_A096_6803C702E802_.wvu.Cols" localSheetId="5" hidden="1">'Grant Calculation in MT+'!$D:$XFD</definedName>
    <definedName name="Z_6C7F880C_5329_4384_A096_6803C702E802_.wvu.FilterData" localSheetId="7" hidden="1">COUNTRIES!$A$5:$B$5</definedName>
    <definedName name="Z_6C7F880C_5329_4384_A096_6803C702E802_.wvu.FilterData" localSheetId="10" hidden="1">DISTANCE_BANDS!$A$6:$B$6</definedName>
    <definedName name="Z_6C7F880C_5329_4384_A096_6803C702E802_.wvu.FilterData" localSheetId="11" hidden="1">EDUCATION_FIELDS!$A$5:$B$5</definedName>
    <definedName name="Z_6C7F880C_5329_4384_A096_6803C702E802_.wvu.FilterData" localSheetId="2" hidden="1">'KA101'!$A$3:$F$69</definedName>
    <definedName name="Z_6C7F880C_5329_4384_A096_6803C702E802_.wvu.FilterData" localSheetId="13" hidden="1">LANGUAGES!$A$3:$B$3</definedName>
    <definedName name="Z_6C7F880C_5329_4384_A096_6803C702E802_.wvu.FilterData" localSheetId="14" hidden="1">NUTS!$A$5:$B$5</definedName>
    <definedName name="Z_6C7F880C_5329_4384_A096_6803C702E802_.wvu.FilterData" localSheetId="15" hidden="1">ORGANISATION_TYPES!$A$3:$B$3</definedName>
    <definedName name="Z_6C7F880C_5329_4384_A096_6803C702E802_.wvu.FilterData" localSheetId="16" hidden="1">SENIORITY!$A$5:$B$5</definedName>
    <definedName name="Z_6C7F880C_5329_4384_A096_6803C702E802_.wvu.FilterData" localSheetId="17" hidden="1">TRAINING_TYPE!$A$5:$B$5</definedName>
    <definedName name="Z_6C7F880C_5329_4384_A096_6803C702E802_.wvu.FilterData" localSheetId="18" hidden="1">WORK_CATEGORY!$A$5:$B$5</definedName>
    <definedName name="Z_6C7F880C_5329_4384_A096_6803C702E802_.wvu.Rows" localSheetId="5" hidden="1">'Grant Calculation in MT+'!$40:$1048576,'Grant Calculation in MT+'!#REF!</definedName>
    <definedName name="Z_983B6BD2_F6B1_4337_B4C1_5DC19B34B19A_.wvu.FilterData" localSheetId="7" hidden="1">COUNTRIES!$A$5:$B$5</definedName>
    <definedName name="Z_983B6BD2_F6B1_4337_B4C1_5DC19B34B19A_.wvu.FilterData" localSheetId="10" hidden="1">DISTANCE_BANDS!$A$6:$B$6</definedName>
    <definedName name="Z_983B6BD2_F6B1_4337_B4C1_5DC19B34B19A_.wvu.FilterData" localSheetId="11" hidden="1">EDUCATION_FIELDS!$A$5:$B$5</definedName>
    <definedName name="Z_983B6BD2_F6B1_4337_B4C1_5DC19B34B19A_.wvu.FilterData" localSheetId="2" hidden="1">'KA101'!$A$3:$F$69</definedName>
    <definedName name="Z_983B6BD2_F6B1_4337_B4C1_5DC19B34B19A_.wvu.FilterData" localSheetId="13" hidden="1">LANGUAGES!$A$3:$B$3</definedName>
    <definedName name="Z_983B6BD2_F6B1_4337_B4C1_5DC19B34B19A_.wvu.FilterData" localSheetId="14" hidden="1">NUTS!$A$5:$B$5</definedName>
    <definedName name="Z_983B6BD2_F6B1_4337_B4C1_5DC19B34B19A_.wvu.FilterData" localSheetId="15" hidden="1">ORGANISATION_TYPES!$A$3:$B$3</definedName>
    <definedName name="Z_983B6BD2_F6B1_4337_B4C1_5DC19B34B19A_.wvu.FilterData" localSheetId="16" hidden="1">SENIORITY!$A$5:$B$5</definedName>
    <definedName name="Z_983B6BD2_F6B1_4337_B4C1_5DC19B34B19A_.wvu.FilterData" localSheetId="17" hidden="1">TRAINING_TYPE!$A$5:$B$5</definedName>
    <definedName name="Z_983B6BD2_F6B1_4337_B4C1_5DC19B34B19A_.wvu.FilterData" localSheetId="18" hidden="1">WORK_CATEGORY!$A$5:$B$5</definedName>
  </definedNames>
  <calcPr calcId="162913"/>
  <customWorkbookViews>
    <customWorkbookView name="BARTES Marlene (EAC-EXT) - Personal View" guid="{548A3BBF-6570-4EB3-8594-8CD5E99E2455}" mergeInterval="0" personalView="1" maximized="1" windowWidth="1686" windowHeight="787" activeSheetId="17"/>
    <customWorkbookView name="TEGOVSKA Elena (EAC) - Personal View" guid="{5EAACF08-0BF2-47FE-A274-4EE6278084D9}" mergeInterval="0" personalView="1" maximized="1" windowWidth="1276" windowHeight="799" activeSheetId="1"/>
    <customWorkbookView name="SOARES Antonio (EAC-EXT) - Personal View" guid="{983B6BD2-F6B1-4337-B4C1-5DC19B34B19A}" mergeInterval="0" personalView="1" maximized="1" windowWidth="1916" windowHeight="773" tabRatio="671" activeSheetId="2" showComments="commIndAndComment"/>
    <customWorkbookView name="RADULESCU Alina Sorina (EAC-EXT) - Personal View" guid="{5DC95D46-1CBA-4E54-9BAA-6983432F56BD}" mergeInterval="0" personalView="1" maximized="1" windowWidth="1916" windowHeight="835" tabRatio="671" activeSheetId="2"/>
    <customWorkbookView name="DEBIAIS-SAINTON Vanessa (EAC) - Personal View" guid="{0510C839-4320-4222-83CF-237208C06729}" mergeInterval="0" personalView="1" maximized="1" windowWidth="1916" windowHeight="807" activeSheetId="1"/>
    <customWorkbookView name="GEHRINGER Johannes (EAC) - Personal View" guid="{6C7F880C-5329-4384-A096-6803C702E802}" mergeInterval="0" personalView="1" maximized="1" windowWidth="1916" windowHeight="795" activeSheetId="2"/>
  </customWorkbookViews>
</workbook>
</file>

<file path=xl/calcChain.xml><?xml version="1.0" encoding="utf-8"?>
<calcChain xmlns="http://schemas.openxmlformats.org/spreadsheetml/2006/main">
  <c r="C10" i="17" l="1"/>
  <c r="C15" i="17" l="1"/>
  <c r="C13" i="17"/>
  <c r="C16" i="17" l="1"/>
  <c r="C18" i="17" s="1"/>
  <c r="C14" i="17"/>
</calcChain>
</file>

<file path=xl/connections.xml><?xml version="1.0" encoding="utf-8"?>
<connections xmlns="http://schemas.openxmlformats.org/spreadsheetml/2006/main">
  <connection id="1" name="2014-1-BE01-KA101-000170_Mobilities_Export" type="6" refreshedVersion="4" background="1">
    <textPr codePage="65001" sourceFile="C:\Users\osmenmi\Desktop\Export-import templates\2014-1-BE01-KA101-000170_Mobilities_Export.csv" tab="0" semicolon="1">
      <textFields count="99">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s>
</file>

<file path=xl/sharedStrings.xml><?xml version="1.0" encoding="utf-8"?>
<sst xmlns="http://schemas.openxmlformats.org/spreadsheetml/2006/main" count="3403" uniqueCount="2811">
  <si>
    <t>Activity Type</t>
  </si>
  <si>
    <t>Participant ID</t>
  </si>
  <si>
    <t>Participant First Name</t>
  </si>
  <si>
    <t>Participant Last Name</t>
  </si>
  <si>
    <t>Participant Date of Birth</t>
  </si>
  <si>
    <t>Participant Gender</t>
  </si>
  <si>
    <t>Participant Email</t>
  </si>
  <si>
    <t>Nationality</t>
  </si>
  <si>
    <t>Participant With Special Needs</t>
  </si>
  <si>
    <t>Mobility ID</t>
  </si>
  <si>
    <t>Field of Education</t>
  </si>
  <si>
    <t>Sending Country</t>
  </si>
  <si>
    <t>Sending City</t>
  </si>
  <si>
    <t>Receiving Country</t>
  </si>
  <si>
    <t>Receiving City</t>
  </si>
  <si>
    <t>Distance Band</t>
  </si>
  <si>
    <t>Start Date</t>
  </si>
  <si>
    <t>End Date</t>
  </si>
  <si>
    <t>Additional Non-EU Grant</t>
  </si>
  <si>
    <t>Overall Comments</t>
  </si>
  <si>
    <t>*</t>
  </si>
  <si>
    <t>*, DICT</t>
  </si>
  <si>
    <t>*, DICT (YES/NO)</t>
  </si>
  <si>
    <t>*, DD-MM-YYYY</t>
  </si>
  <si>
    <t>"999999999.99"</t>
  </si>
  <si>
    <t>"999"</t>
  </si>
  <si>
    <t>DICT</t>
  </si>
  <si>
    <t>DD-MM-YYYY</t>
  </si>
  <si>
    <t>*, 999</t>
  </si>
  <si>
    <t>Seniority</t>
  </si>
  <si>
    <t>Data definition</t>
  </si>
  <si>
    <t>The surname/family name of the participant.</t>
  </si>
  <si>
    <t>The date of birth of the participant.</t>
  </si>
  <si>
    <t>The first name(s) of the participant.</t>
  </si>
  <si>
    <t>The participant's email address. It should be an email address regularly used by the participant. This email address will be used to send the participant notifications such as the request for filling in the participant report, etc.</t>
  </si>
  <si>
    <t>The mobility start date cannot be greater than the mobility end date. The mobility start date cannot be before the project start date.</t>
  </si>
  <si>
    <t>Force Majeure ?</t>
  </si>
  <si>
    <t>BOOLEAN</t>
  </si>
  <si>
    <t>YES; NO</t>
  </si>
  <si>
    <t>GENDER</t>
  </si>
  <si>
    <t>COUNTRIES</t>
  </si>
  <si>
    <t>AT</t>
  </si>
  <si>
    <t>Austria</t>
  </si>
  <si>
    <t>BE</t>
  </si>
  <si>
    <t>Belgium</t>
  </si>
  <si>
    <t>BG</t>
  </si>
  <si>
    <t>Bulgaria</t>
  </si>
  <si>
    <t>CY</t>
  </si>
  <si>
    <t>Cyprus</t>
  </si>
  <si>
    <t>CZ</t>
  </si>
  <si>
    <t>Czech Republic</t>
  </si>
  <si>
    <t>DE</t>
  </si>
  <si>
    <t>Germany</t>
  </si>
  <si>
    <t>DK</t>
  </si>
  <si>
    <t>Denmark</t>
  </si>
  <si>
    <t>EE</t>
  </si>
  <si>
    <t>Estonia</t>
  </si>
  <si>
    <t>ES</t>
  </si>
  <si>
    <t>Spain</t>
  </si>
  <si>
    <t>FI</t>
  </si>
  <si>
    <t>Finland</t>
  </si>
  <si>
    <t>FR</t>
  </si>
  <si>
    <t>France</t>
  </si>
  <si>
    <t>EL</t>
  </si>
  <si>
    <t>Greece</t>
  </si>
  <si>
    <t>HR</t>
  </si>
  <si>
    <t>Croatia</t>
  </si>
  <si>
    <t>HU</t>
  </si>
  <si>
    <t>Hungary</t>
  </si>
  <si>
    <t>IE</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</si>
  <si>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</si>
  <si>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</si>
  <si>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</si>
  <si>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</si>
  <si>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</si>
  <si>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</si>
  <si>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</si>
  <si>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</si>
  <si>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</si>
  <si>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</si>
  <si>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</si>
  <si>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</si>
  <si>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</si>
  <si>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</si>
  <si>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</si>
  <si>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</si>
  <si>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</si>
  <si>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</si>
  <si>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</si>
  <si>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</si>
  <si>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</si>
  <si>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</si>
  <si>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</si>
  <si>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</si>
  <si>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</si>
  <si>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UK</t>
  </si>
  <si>
    <t>United Kingdom</t>
  </si>
  <si>
    <t>AI</t>
  </si>
  <si>
    <t>Anguilla</t>
  </si>
  <si>
    <t>AW</t>
  </si>
  <si>
    <t>Aruba</t>
  </si>
  <si>
    <t>BQ</t>
  </si>
  <si>
    <t>Bonaire, Saint Eustatius and Saba</t>
  </si>
  <si>
    <t>IO</t>
  </si>
  <si>
    <t>British Indian Ocean Territory</t>
  </si>
  <si>
    <t>KY</t>
  </si>
  <si>
    <t>Cayman Islands</t>
  </si>
  <si>
    <t>CW</t>
  </si>
  <si>
    <t>Curaçao</t>
  </si>
  <si>
    <t>FK</t>
  </si>
  <si>
    <t>Falkland Islands (Malvinas) and  British Antarctic Territories</t>
  </si>
  <si>
    <t>GF</t>
  </si>
  <si>
    <t>French Guiana</t>
  </si>
  <si>
    <t>PF</t>
  </si>
  <si>
    <t>French Polynesia</t>
  </si>
  <si>
    <t>TF</t>
  </si>
  <si>
    <t>French Southern Territories</t>
  </si>
  <si>
    <t>GL</t>
  </si>
  <si>
    <t>Greenland</t>
  </si>
  <si>
    <t>YT</t>
  </si>
  <si>
    <t>Mayotte</t>
  </si>
  <si>
    <t>MS</t>
  </si>
  <si>
    <t>Montserrat</t>
  </si>
  <si>
    <t>NC</t>
  </si>
  <si>
    <t>New Caledonia</t>
  </si>
  <si>
    <t>PN</t>
  </si>
  <si>
    <t>Pitcairn</t>
  </si>
  <si>
    <t>SH</t>
  </si>
  <si>
    <t>Saint Helena, Ascension Island, Tristan da Cunha</t>
  </si>
  <si>
    <t>PM</t>
  </si>
  <si>
    <t>Saint Pierre And Miquelon</t>
  </si>
  <si>
    <t>SX</t>
  </si>
  <si>
    <t>Sint Maarten</t>
  </si>
  <si>
    <t>GS</t>
  </si>
  <si>
    <t>South Georgia And The South Sandwich Islands</t>
  </si>
  <si>
    <t>TC</t>
  </si>
  <si>
    <t>Turks And Caicos Islands</t>
  </si>
  <si>
    <t>VG</t>
  </si>
  <si>
    <t>Virgin Islands, British</t>
  </si>
  <si>
    <t>WF</t>
  </si>
  <si>
    <t>Wallis And Futuna</t>
  </si>
  <si>
    <t>MK</t>
  </si>
  <si>
    <t>Former Yugoslav Republic of Macedonia</t>
  </si>
  <si>
    <t>TR</t>
  </si>
  <si>
    <t>Turkey</t>
  </si>
  <si>
    <t>CH</t>
  </si>
  <si>
    <t>IS</t>
  </si>
  <si>
    <t>Iceland</t>
  </si>
  <si>
    <t>LI</t>
  </si>
  <si>
    <t>Liechtenstein</t>
  </si>
  <si>
    <t>NO</t>
  </si>
  <si>
    <t>Norway</t>
  </si>
  <si>
    <t>AU</t>
  </si>
  <si>
    <t>Australia</t>
  </si>
  <si>
    <t>CA</t>
  </si>
  <si>
    <t>Canada</t>
  </si>
  <si>
    <t>JP</t>
  </si>
  <si>
    <t>Japan</t>
  </si>
  <si>
    <t>US</t>
  </si>
  <si>
    <t>United States</t>
  </si>
  <si>
    <t>AL</t>
  </si>
  <si>
    <t>Albania</t>
  </si>
  <si>
    <t>BA</t>
  </si>
  <si>
    <t>Bosnia And Herzegovina</t>
  </si>
  <si>
    <t>ME</t>
  </si>
  <si>
    <t>Montenegro</t>
  </si>
  <si>
    <t>RS</t>
  </si>
  <si>
    <t>Serbia</t>
  </si>
  <si>
    <t>XK</t>
  </si>
  <si>
    <t>Kosovo</t>
  </si>
  <si>
    <t>AO</t>
  </si>
  <si>
    <t>Angola</t>
  </si>
  <si>
    <t>AQ</t>
  </si>
  <si>
    <t>Antarctica</t>
  </si>
  <si>
    <t>AG</t>
  </si>
  <si>
    <t>Antigua and Barbuda</t>
  </si>
  <si>
    <t>BS</t>
  </si>
  <si>
    <t>Bahamas</t>
  </si>
  <si>
    <t>BB</t>
  </si>
  <si>
    <t>Barbados</t>
  </si>
  <si>
    <t>BZ</t>
  </si>
  <si>
    <t>Belize</t>
  </si>
  <si>
    <t>BJ</t>
  </si>
  <si>
    <t>Benin</t>
  </si>
  <si>
    <t>BW</t>
  </si>
  <si>
    <t>Botswana</t>
  </si>
  <si>
    <t>BF</t>
  </si>
  <si>
    <t>Burkina Faso</t>
  </si>
  <si>
    <t>BI</t>
  </si>
  <si>
    <t>Burundi</t>
  </si>
  <si>
    <t>CM</t>
  </si>
  <si>
    <t>Cameroon</t>
  </si>
  <si>
    <t>CV</t>
  </si>
  <si>
    <t>Cape Verde</t>
  </si>
  <si>
    <t>CF</t>
  </si>
  <si>
    <t>Central African Republic</t>
  </si>
  <si>
    <t>TD</t>
  </si>
  <si>
    <t>Chad</t>
  </si>
  <si>
    <t>KM</t>
  </si>
  <si>
    <t>Comoros</t>
  </si>
  <si>
    <t>CG</t>
  </si>
  <si>
    <t>Congo</t>
  </si>
  <si>
    <t>CD</t>
  </si>
  <si>
    <t>Congo, The Democratic Republic Of The</t>
  </si>
  <si>
    <t>CK</t>
  </si>
  <si>
    <t>Cook Islands</t>
  </si>
  <si>
    <t>CI</t>
  </si>
  <si>
    <t>Côte D´Ivoire</t>
  </si>
  <si>
    <t>CU</t>
  </si>
  <si>
    <t>Cuba</t>
  </si>
  <si>
    <t>DJ</t>
  </si>
  <si>
    <t>Djibouti</t>
  </si>
  <si>
    <t>DM</t>
  </si>
  <si>
    <t>Dominica</t>
  </si>
  <si>
    <t>DO</t>
  </si>
  <si>
    <t>Dominican Republic</t>
  </si>
  <si>
    <t>GQ</t>
  </si>
  <si>
    <t>Equatorial Guinea</t>
  </si>
  <si>
    <t>ER</t>
  </si>
  <si>
    <t>Eritrea</t>
  </si>
  <si>
    <t>ET</t>
  </si>
  <si>
    <t>Ethiopia</t>
  </si>
  <si>
    <t>FJ</t>
  </si>
  <si>
    <t>Fiji</t>
  </si>
  <si>
    <t>GA</t>
  </si>
  <si>
    <t>Gabon</t>
  </si>
  <si>
    <t>GM</t>
  </si>
  <si>
    <t>Gambia</t>
  </si>
  <si>
    <t>GH</t>
  </si>
  <si>
    <t>Ghana</t>
  </si>
  <si>
    <t>GD</t>
  </si>
  <si>
    <t>Grenada</t>
  </si>
  <si>
    <t>GN</t>
  </si>
  <si>
    <t>Guinea</t>
  </si>
  <si>
    <t>GW</t>
  </si>
  <si>
    <t>Guinea-Bissau</t>
  </si>
  <si>
    <t>GY</t>
  </si>
  <si>
    <t>Guyana</t>
  </si>
  <si>
    <t>HT</t>
  </si>
  <si>
    <t>Haiti</t>
  </si>
  <si>
    <t>JM</t>
  </si>
  <si>
    <t>Jamaica</t>
  </si>
  <si>
    <t>KE</t>
  </si>
  <si>
    <t>Kenya</t>
  </si>
  <si>
    <t>KI</t>
  </si>
  <si>
    <t>Kiribati</t>
  </si>
  <si>
    <t>LS</t>
  </si>
  <si>
    <t>Lesotho</t>
  </si>
  <si>
    <t>LR</t>
  </si>
  <si>
    <t>Liberia</t>
  </si>
  <si>
    <t>MG</t>
  </si>
  <si>
    <t>Madagascar</t>
  </si>
  <si>
    <t>MW</t>
  </si>
  <si>
    <t>Malawi</t>
  </si>
  <si>
    <t>ML</t>
  </si>
  <si>
    <t>Mali</t>
  </si>
  <si>
    <t>MH</t>
  </si>
  <si>
    <t>Marshall Islands</t>
  </si>
  <si>
    <t>MR</t>
  </si>
  <si>
    <t>Mauritania</t>
  </si>
  <si>
    <t>MU</t>
  </si>
  <si>
    <t>Mauritius</t>
  </si>
  <si>
    <t>FM</t>
  </si>
  <si>
    <t>Micronesia, Federated States Of</t>
  </si>
  <si>
    <t>MZ</t>
  </si>
  <si>
    <t>Mozambique</t>
  </si>
  <si>
    <t>NA</t>
  </si>
  <si>
    <t>Namibia</t>
  </si>
  <si>
    <t>NR</t>
  </si>
  <si>
    <t>Nauru</t>
  </si>
  <si>
    <t>NE</t>
  </si>
  <si>
    <t>Niger</t>
  </si>
  <si>
    <t>NG</t>
  </si>
  <si>
    <t>Nigeria</t>
  </si>
  <si>
    <t>NU</t>
  </si>
  <si>
    <t>Niue</t>
  </si>
  <si>
    <t>PW</t>
  </si>
  <si>
    <t>Palau</t>
  </si>
  <si>
    <t>PG</t>
  </si>
  <si>
    <t>Papua New Guinea</t>
  </si>
  <si>
    <t>RW</t>
  </si>
  <si>
    <t>Rwanda</t>
  </si>
  <si>
    <t>KN</t>
  </si>
  <si>
    <t>Saint Kitts And Nevis</t>
  </si>
  <si>
    <t>LC</t>
  </si>
  <si>
    <t>Saint Lucia</t>
  </si>
  <si>
    <t>VC</t>
  </si>
  <si>
    <t>Saint Vincent And The Grenadines</t>
  </si>
  <si>
    <t>WS</t>
  </si>
  <si>
    <t>Samoa</t>
  </si>
  <si>
    <t>ST</t>
  </si>
  <si>
    <t>Sao Tome And Principe</t>
  </si>
  <si>
    <t>SN</t>
  </si>
  <si>
    <t>Senegal</t>
  </si>
  <si>
    <t>SC</t>
  </si>
  <si>
    <t>Seychelles</t>
  </si>
  <si>
    <t>SL</t>
  </si>
  <si>
    <t>Sierra Leone</t>
  </si>
  <si>
    <t>SB</t>
  </si>
  <si>
    <t>Solomon Islands</t>
  </si>
  <si>
    <t>SO</t>
  </si>
  <si>
    <t>Somalia</t>
  </si>
  <si>
    <t>ZA</t>
  </si>
  <si>
    <t>South Africa</t>
  </si>
  <si>
    <t>SD</t>
  </si>
  <si>
    <t>Sudan</t>
  </si>
  <si>
    <t>SR</t>
  </si>
  <si>
    <t>Suriname</t>
  </si>
  <si>
    <t>SS</t>
  </si>
  <si>
    <t>South Sudan</t>
  </si>
  <si>
    <t>SZ</t>
  </si>
  <si>
    <t>Swaziland</t>
  </si>
  <si>
    <t>TZ</t>
  </si>
  <si>
    <t>Tanzania, United Republic Of</t>
  </si>
  <si>
    <t>TG</t>
  </si>
  <si>
    <t>Togo</t>
  </si>
  <si>
    <t>TO</t>
  </si>
  <si>
    <t>Tonga</t>
  </si>
  <si>
    <t>TT</t>
  </si>
  <si>
    <t>Trinidad And Tobago</t>
  </si>
  <si>
    <t>TV</t>
  </si>
  <si>
    <t>Tuvalu</t>
  </si>
  <si>
    <t>UG</t>
  </si>
  <si>
    <t>Uganda</t>
  </si>
  <si>
    <t>VU</t>
  </si>
  <si>
    <t>Vanuatu</t>
  </si>
  <si>
    <t>ZM</t>
  </si>
  <si>
    <t>Zambia</t>
  </si>
  <si>
    <t>ZW</t>
  </si>
  <si>
    <t>Zimbabwe</t>
  </si>
  <si>
    <t>CN</t>
  </si>
  <si>
    <t>China</t>
  </si>
  <si>
    <t>IN</t>
  </si>
  <si>
    <t>India</t>
  </si>
  <si>
    <t>ID</t>
  </si>
  <si>
    <t>Indonesia</t>
  </si>
  <si>
    <t>KZ</t>
  </si>
  <si>
    <t>Kazakhstan</t>
  </si>
  <si>
    <t>KP</t>
  </si>
  <si>
    <t>Korea, Democratic People's Republic Of</t>
  </si>
  <si>
    <t>KG</t>
  </si>
  <si>
    <t>Kyrgyzstan</t>
  </si>
  <si>
    <t>MY</t>
  </si>
  <si>
    <t>Malaysia</t>
  </si>
  <si>
    <t>NP</t>
  </si>
  <si>
    <t>Nepal</t>
  </si>
  <si>
    <t>PH</t>
  </si>
  <si>
    <t>Philippines</t>
  </si>
  <si>
    <t>TH</t>
  </si>
  <si>
    <t>Thailand</t>
  </si>
  <si>
    <t>AE</t>
  </si>
  <si>
    <t>United Arab Emirates</t>
  </si>
  <si>
    <t>UZ</t>
  </si>
  <si>
    <t>Uzbekistan</t>
  </si>
  <si>
    <t>AR</t>
  </si>
  <si>
    <t>Argentina</t>
  </si>
  <si>
    <t>BO</t>
  </si>
  <si>
    <t>Bolivia</t>
  </si>
  <si>
    <t>BR</t>
  </si>
  <si>
    <t>Brazil</t>
  </si>
  <si>
    <t>CL</t>
  </si>
  <si>
    <t>Chile</t>
  </si>
  <si>
    <t>CO</t>
  </si>
  <si>
    <t>Colombia</t>
  </si>
  <si>
    <t>EC</t>
  </si>
  <si>
    <t>Ecuador</t>
  </si>
  <si>
    <t>MX</t>
  </si>
  <si>
    <t>Mexico</t>
  </si>
  <si>
    <t>PY</t>
  </si>
  <si>
    <t>Paraguay</t>
  </si>
  <si>
    <t>PE</t>
  </si>
  <si>
    <t>Peru</t>
  </si>
  <si>
    <t>UY</t>
  </si>
  <si>
    <t>Uruguay</t>
  </si>
  <si>
    <t>VE</t>
  </si>
  <si>
    <t>Venezuela</t>
  </si>
  <si>
    <t>DZ</t>
  </si>
  <si>
    <t>Algeria</t>
  </si>
  <si>
    <t>CJ</t>
  </si>
  <si>
    <t>Cisjordanie / West Bank (and Gaza strip)</t>
  </si>
  <si>
    <t>EG</t>
  </si>
  <si>
    <t>Egypt</t>
  </si>
  <si>
    <t>IL</t>
  </si>
  <si>
    <t>Israel</t>
  </si>
  <si>
    <t>JO</t>
  </si>
  <si>
    <t>Jordan</t>
  </si>
  <si>
    <t>LB</t>
  </si>
  <si>
    <t>Lebanon</t>
  </si>
  <si>
    <t>MA</t>
  </si>
  <si>
    <t>Morocco</t>
  </si>
  <si>
    <t>SY</t>
  </si>
  <si>
    <t>Syrian Arab Republic</t>
  </si>
  <si>
    <t>TN</t>
  </si>
  <si>
    <t>Tunisia</t>
  </si>
  <si>
    <t>AM</t>
  </si>
  <si>
    <t>Armenia</t>
  </si>
  <si>
    <t>AZ</t>
  </si>
  <si>
    <t>Azerbaijan</t>
  </si>
  <si>
    <t>BY</t>
  </si>
  <si>
    <t>Belarus</t>
  </si>
  <si>
    <t>GE</t>
  </si>
  <si>
    <t>Georgia</t>
  </si>
  <si>
    <t>MD</t>
  </si>
  <si>
    <t>Moldova, Republic Of</t>
  </si>
  <si>
    <t>RU</t>
  </si>
  <si>
    <t>Russian Federation</t>
  </si>
  <si>
    <t>UA</t>
  </si>
  <si>
    <t>Ukraine</t>
  </si>
  <si>
    <t>AF</t>
  </si>
  <si>
    <t>Afghanistan</t>
  </si>
  <si>
    <t>AX</t>
  </si>
  <si>
    <t>Aland Islands</t>
  </si>
  <si>
    <t>AS</t>
  </si>
  <si>
    <t>American Samoa</t>
  </si>
  <si>
    <t>AD</t>
  </si>
  <si>
    <t>Andorra</t>
  </si>
  <si>
    <t>BH</t>
  </si>
  <si>
    <t>Bahrain</t>
  </si>
  <si>
    <t>BD</t>
  </si>
  <si>
    <t>Bangladesh</t>
  </si>
  <si>
    <t>BM</t>
  </si>
  <si>
    <t>Bermuda</t>
  </si>
  <si>
    <t>BT</t>
  </si>
  <si>
    <t>Bhutan</t>
  </si>
  <si>
    <t>BV</t>
  </si>
  <si>
    <t>Bouvet Island</t>
  </si>
  <si>
    <t>BN</t>
  </si>
  <si>
    <t>Brunei Darussalam</t>
  </si>
  <si>
    <t>KH</t>
  </si>
  <si>
    <t>Cambodia</t>
  </si>
  <si>
    <t>CX</t>
  </si>
  <si>
    <t>Christmas Island</t>
  </si>
  <si>
    <t>CC</t>
  </si>
  <si>
    <t>Cocos (Keeling) Islands</t>
  </si>
  <si>
    <t>CR</t>
  </si>
  <si>
    <t>Costa Rica</t>
  </si>
  <si>
    <t>SV</t>
  </si>
  <si>
    <t>El Salvador</t>
  </si>
  <si>
    <t>FO</t>
  </si>
  <si>
    <t>Faroe Islands</t>
  </si>
  <si>
    <t>GI</t>
  </si>
  <si>
    <t>Gibraltar</t>
  </si>
  <si>
    <t>GP</t>
  </si>
  <si>
    <t>Guadeloupe</t>
  </si>
  <si>
    <t>GU</t>
  </si>
  <si>
    <t>Guam</t>
  </si>
  <si>
    <t>GT</t>
  </si>
  <si>
    <t>Guatemala</t>
  </si>
  <si>
    <t>GG</t>
  </si>
  <si>
    <t>Guernsey</t>
  </si>
  <si>
    <t>HM</t>
  </si>
  <si>
    <t>Heard Island And Mcdonald Islands</t>
  </si>
  <si>
    <t>VA</t>
  </si>
  <si>
    <t>Holy See (Vatican City State)</t>
  </si>
  <si>
    <t>HN</t>
  </si>
  <si>
    <t>Honduras</t>
  </si>
  <si>
    <t>HK</t>
  </si>
  <si>
    <t>Hong Kong</t>
  </si>
  <si>
    <t>IR</t>
  </si>
  <si>
    <t>Iran, Islamic Republic Of</t>
  </si>
  <si>
    <t>IQ</t>
  </si>
  <si>
    <t>Iraq</t>
  </si>
  <si>
    <t>IM</t>
  </si>
  <si>
    <t>Isle Of Man</t>
  </si>
  <si>
    <t>JE</t>
  </si>
  <si>
    <t>Jersey</t>
  </si>
  <si>
    <t>KR</t>
  </si>
  <si>
    <t>Korea, Republic Of</t>
  </si>
  <si>
    <t>KW</t>
  </si>
  <si>
    <t>Kuwait</t>
  </si>
  <si>
    <t>LA</t>
  </si>
  <si>
    <t>Lao People's Democratic Republic</t>
  </si>
  <si>
    <t>LY</t>
  </si>
  <si>
    <t>Libya</t>
  </si>
  <si>
    <t>MO</t>
  </si>
  <si>
    <t>Macao</t>
  </si>
  <si>
    <t>MV</t>
  </si>
  <si>
    <t>Maldives</t>
  </si>
  <si>
    <t>MQ</t>
  </si>
  <si>
    <t>Martinique</t>
  </si>
  <si>
    <t>MC</t>
  </si>
  <si>
    <t>Monaco</t>
  </si>
  <si>
    <t>MN</t>
  </si>
  <si>
    <t>Mongolia</t>
  </si>
  <si>
    <t>MM</t>
  </si>
  <si>
    <t>Myanmar</t>
  </si>
  <si>
    <t>NZ</t>
  </si>
  <si>
    <t>New Zealand</t>
  </si>
  <si>
    <t>NI</t>
  </si>
  <si>
    <t>Nicaragua</t>
  </si>
  <si>
    <t>NF</t>
  </si>
  <si>
    <t>Norfolk Island</t>
  </si>
  <si>
    <t>MP</t>
  </si>
  <si>
    <t>Northern Mariana Islands</t>
  </si>
  <si>
    <t>OM</t>
  </si>
  <si>
    <t>Oman</t>
  </si>
  <si>
    <t>PK</t>
  </si>
  <si>
    <t>Pakistan</t>
  </si>
  <si>
    <t>PS</t>
  </si>
  <si>
    <t>Palestinian Territory, Occupied</t>
  </si>
  <si>
    <t>PA</t>
  </si>
  <si>
    <t>Panama</t>
  </si>
  <si>
    <t>PR</t>
  </si>
  <si>
    <t>Puerto Rico</t>
  </si>
  <si>
    <t>QA</t>
  </si>
  <si>
    <t>Qatar</t>
  </si>
  <si>
    <t>RE</t>
  </si>
  <si>
    <t>Réunion</t>
  </si>
  <si>
    <t>SM</t>
  </si>
  <si>
    <t>San Marino</t>
  </si>
  <si>
    <t>SA</t>
  </si>
  <si>
    <t>Saudi Arabia</t>
  </si>
  <si>
    <t>SG</t>
  </si>
  <si>
    <t>Singapore</t>
  </si>
  <si>
    <t>LK</t>
  </si>
  <si>
    <t>Sri Lanka</t>
  </si>
  <si>
    <t>SJ</t>
  </si>
  <si>
    <t>Svalbard And Jan Mayen</t>
  </si>
  <si>
    <t>TW</t>
  </si>
  <si>
    <t>Taiwan, Province Of China</t>
  </si>
  <si>
    <t>TJ</t>
  </si>
  <si>
    <t>Tajikistan</t>
  </si>
  <si>
    <t>TL</t>
  </si>
  <si>
    <t>Democratic Republic of Timor-Leste</t>
  </si>
  <si>
    <t>TK</t>
  </si>
  <si>
    <t>Tokelau</t>
  </si>
  <si>
    <t>TM</t>
  </si>
  <si>
    <t>Turkmenistan</t>
  </si>
  <si>
    <t>UM</t>
  </si>
  <si>
    <t>United States Minor Outlying Islands</t>
  </si>
  <si>
    <t>VN</t>
  </si>
  <si>
    <t>Viet Nam</t>
  </si>
  <si>
    <t>VI</t>
  </si>
  <si>
    <t>Virgin Islands, U.S.</t>
  </si>
  <si>
    <t>EH</t>
  </si>
  <si>
    <t>Western Sahara</t>
  </si>
  <si>
    <t>YE</t>
  </si>
  <si>
    <t>Yemen</t>
  </si>
  <si>
    <t>Description</t>
  </si>
  <si>
    <t>CS</t>
  </si>
  <si>
    <t>DA</t>
  </si>
  <si>
    <t>EN</t>
  </si>
  <si>
    <t>EU</t>
  </si>
  <si>
    <t>WA</t>
  </si>
  <si>
    <t>RM</t>
  </si>
  <si>
    <t>SQ</t>
  </si>
  <si>
    <t>AA</t>
  </si>
  <si>
    <t>AB</t>
  </si>
  <si>
    <t>AY</t>
  </si>
  <si>
    <t>CE</t>
  </si>
  <si>
    <t>FA</t>
  </si>
  <si>
    <t>FY</t>
  </si>
  <si>
    <t>GV</t>
  </si>
  <si>
    <t>HE</t>
  </si>
  <si>
    <t>HI</t>
  </si>
  <si>
    <t>HO</t>
  </si>
  <si>
    <t>HY</t>
  </si>
  <si>
    <t>HZ</t>
  </si>
  <si>
    <t>IK</t>
  </si>
  <si>
    <t>IU</t>
  </si>
  <si>
    <t>JA</t>
  </si>
  <si>
    <t>JV</t>
  </si>
  <si>
    <t>KA</t>
  </si>
  <si>
    <t>KJ</t>
  </si>
  <si>
    <t>KK</t>
  </si>
  <si>
    <t>KL</t>
  </si>
  <si>
    <t>KO</t>
  </si>
  <si>
    <t>KS</t>
  </si>
  <si>
    <t>KU</t>
  </si>
  <si>
    <t>KV</t>
  </si>
  <si>
    <t>LN</t>
  </si>
  <si>
    <t>LO</t>
  </si>
  <si>
    <t>MI</t>
  </si>
  <si>
    <t>ND</t>
  </si>
  <si>
    <t>NV</t>
  </si>
  <si>
    <t>NY</t>
  </si>
  <si>
    <t>OR</t>
  </si>
  <si>
    <t>OS</t>
  </si>
  <si>
    <t>PI</t>
  </si>
  <si>
    <t>QU</t>
  </si>
  <si>
    <t>RN</t>
  </si>
  <si>
    <t>SU</t>
  </si>
  <si>
    <t>SW</t>
  </si>
  <si>
    <t>TA</t>
  </si>
  <si>
    <t>TE</t>
  </si>
  <si>
    <t>TS</t>
  </si>
  <si>
    <t>TY</t>
  </si>
  <si>
    <t>UR</t>
  </si>
  <si>
    <t>VO</t>
  </si>
  <si>
    <t>WO</t>
  </si>
  <si>
    <t>XH</t>
  </si>
  <si>
    <t>YI</t>
  </si>
  <si>
    <t>ZH</t>
  </si>
  <si>
    <t>ZU</t>
  </si>
  <si>
    <t>OTH</t>
  </si>
  <si>
    <t>Bulgarian</t>
  </si>
  <si>
    <t>Czech</t>
  </si>
  <si>
    <t>Danish</t>
  </si>
  <si>
    <t>German</t>
  </si>
  <si>
    <t>Greek</t>
  </si>
  <si>
    <t>English</t>
  </si>
  <si>
    <t>Spanish</t>
  </si>
  <si>
    <t>Estonian</t>
  </si>
  <si>
    <t>Finnish</t>
  </si>
  <si>
    <t>French</t>
  </si>
  <si>
    <t>Irish</t>
  </si>
  <si>
    <t>Hungarian</t>
  </si>
  <si>
    <t>Italian</t>
  </si>
  <si>
    <t>Lithuanian</t>
  </si>
  <si>
    <t>Latvian</t>
  </si>
  <si>
    <t>Maltese</t>
  </si>
  <si>
    <t>Dutch</t>
  </si>
  <si>
    <t>Polish</t>
  </si>
  <si>
    <t>Portuguese</t>
  </si>
  <si>
    <t>Romanian</t>
  </si>
  <si>
    <t>Slovak</t>
  </si>
  <si>
    <t>Slovenian</t>
  </si>
  <si>
    <t>Swedish</t>
  </si>
  <si>
    <t>Breton</t>
  </si>
  <si>
    <t>Bosnian</t>
  </si>
  <si>
    <t>Catalan</t>
  </si>
  <si>
    <t>Corsican</t>
  </si>
  <si>
    <t>Welsh</t>
  </si>
  <si>
    <t>Basque</t>
  </si>
  <si>
    <t>Faroese</t>
  </si>
  <si>
    <t>Gaelic (Scots)</t>
  </si>
  <si>
    <t>Gallegan</t>
  </si>
  <si>
    <t>Sardinian</t>
  </si>
  <si>
    <t>Walloon</t>
  </si>
  <si>
    <t>Raeto-Romance</t>
  </si>
  <si>
    <t>Latin</t>
  </si>
  <si>
    <t>Croatian</t>
  </si>
  <si>
    <t>Icelandic</t>
  </si>
  <si>
    <t>Letzeburgesch</t>
  </si>
  <si>
    <t>Macedonian</t>
  </si>
  <si>
    <t>Moldavian</t>
  </si>
  <si>
    <t>Norwegian</t>
  </si>
  <si>
    <t>Russian</t>
  </si>
  <si>
    <t>Serbo-Croatian</t>
  </si>
  <si>
    <t>Albanian</t>
  </si>
  <si>
    <t>Serbian</t>
  </si>
  <si>
    <t>Turkish</t>
  </si>
  <si>
    <t>Ukrainian</t>
  </si>
  <si>
    <t>Afar</t>
  </si>
  <si>
    <t>Abkhazian</t>
  </si>
  <si>
    <t>Avestan</t>
  </si>
  <si>
    <t>Afrikaans</t>
  </si>
  <si>
    <t>Amharic</t>
  </si>
  <si>
    <t>Arabic</t>
  </si>
  <si>
    <t>Assamese</t>
  </si>
  <si>
    <t>Aymara</t>
  </si>
  <si>
    <t>Azerbaijani</t>
  </si>
  <si>
    <t>Bashkir</t>
  </si>
  <si>
    <t>Belarusian</t>
  </si>
  <si>
    <t>Bihari</t>
  </si>
  <si>
    <t>Bislama</t>
  </si>
  <si>
    <t>Bengali</t>
  </si>
  <si>
    <t>Tibetan</t>
  </si>
  <si>
    <t>Chechen</t>
  </si>
  <si>
    <t>Chamorro</t>
  </si>
  <si>
    <t>Chuvash</t>
  </si>
  <si>
    <t>Dzongkha</t>
  </si>
  <si>
    <t>Persian</t>
  </si>
  <si>
    <t>Fijian</t>
  </si>
  <si>
    <t>Frisian</t>
  </si>
  <si>
    <t>Guarani</t>
  </si>
  <si>
    <t>Gujarati</t>
  </si>
  <si>
    <t>Manx</t>
  </si>
  <si>
    <t>Hebrew</t>
  </si>
  <si>
    <t>Hindi</t>
  </si>
  <si>
    <t>Hiri Motu</t>
  </si>
  <si>
    <t>Armenian</t>
  </si>
  <si>
    <t>Herero</t>
  </si>
  <si>
    <t>Indonesian</t>
  </si>
  <si>
    <t>Interlingue</t>
  </si>
  <si>
    <t>Inupiaq</t>
  </si>
  <si>
    <t>Ido</t>
  </si>
  <si>
    <t>Inuktitut</t>
  </si>
  <si>
    <t>Japanese</t>
  </si>
  <si>
    <t>Javanese</t>
  </si>
  <si>
    <t>Georgian</t>
  </si>
  <si>
    <t>Kikuyu</t>
  </si>
  <si>
    <t>Kuanyama</t>
  </si>
  <si>
    <t>Kazakh</t>
  </si>
  <si>
    <t>Kalaallisut</t>
  </si>
  <si>
    <t>Khmer</t>
  </si>
  <si>
    <t>Kannada</t>
  </si>
  <si>
    <t>Korean</t>
  </si>
  <si>
    <t>Kashmiri</t>
  </si>
  <si>
    <t>Kurdish</t>
  </si>
  <si>
    <t>Komi</t>
  </si>
  <si>
    <t>Cornish</t>
  </si>
  <si>
    <t>Kirghiz</t>
  </si>
  <si>
    <t>Lingala</t>
  </si>
  <si>
    <t>Lao</t>
  </si>
  <si>
    <t>Malagasy</t>
  </si>
  <si>
    <t>Marshall</t>
  </si>
  <si>
    <t>Maori</t>
  </si>
  <si>
    <t>Malayalam</t>
  </si>
  <si>
    <t>Mongolian</t>
  </si>
  <si>
    <t>Marathi</t>
  </si>
  <si>
    <t>Malay</t>
  </si>
  <si>
    <t>Burmese</t>
  </si>
  <si>
    <t>Ndebele, North</t>
  </si>
  <si>
    <t>Nepali</t>
  </si>
  <si>
    <t>Ndonga</t>
  </si>
  <si>
    <t>Ndebele, South</t>
  </si>
  <si>
    <t>Navajo</t>
  </si>
  <si>
    <t>Chichewa</t>
  </si>
  <si>
    <t>Oromo</t>
  </si>
  <si>
    <t>Oriya</t>
  </si>
  <si>
    <t>Ossetian</t>
  </si>
  <si>
    <t>Panjabi</t>
  </si>
  <si>
    <t>Pali</t>
  </si>
  <si>
    <t>Quechua</t>
  </si>
  <si>
    <t>Rundi</t>
  </si>
  <si>
    <t>Kinyarwanda</t>
  </si>
  <si>
    <t>Sanskrit</t>
  </si>
  <si>
    <t>Sindhi</t>
  </si>
  <si>
    <t>Northern Sami</t>
  </si>
  <si>
    <t>Sango</t>
  </si>
  <si>
    <t>Sinhalese</t>
  </si>
  <si>
    <t>Samoan</t>
  </si>
  <si>
    <t>Shona</t>
  </si>
  <si>
    <t>Somali</t>
  </si>
  <si>
    <t>Swati</t>
  </si>
  <si>
    <t>Sotho, Southern</t>
  </si>
  <si>
    <t>Sundanese</t>
  </si>
  <si>
    <t>Swahili</t>
  </si>
  <si>
    <t>Tamil</t>
  </si>
  <si>
    <t>Telugu</t>
  </si>
  <si>
    <t>Tajik</t>
  </si>
  <si>
    <t>Thai</t>
  </si>
  <si>
    <t>Turkmen</t>
  </si>
  <si>
    <t>Tagalog</t>
  </si>
  <si>
    <t>Tswana</t>
  </si>
  <si>
    <t>Tsonga</t>
  </si>
  <si>
    <t>Tatar</t>
  </si>
  <si>
    <t>Twi</t>
  </si>
  <si>
    <t>Tahitian</t>
  </si>
  <si>
    <t>Uighur</t>
  </si>
  <si>
    <t>Urdu</t>
  </si>
  <si>
    <t>Uzbek</t>
  </si>
  <si>
    <t>Vietnamese</t>
  </si>
  <si>
    <t>Volapok</t>
  </si>
  <si>
    <t>Wolof</t>
  </si>
  <si>
    <t>Xhosa</t>
  </si>
  <si>
    <t>Yiddish</t>
  </si>
  <si>
    <t>Zhuang</t>
  </si>
  <si>
    <t>Chinese</t>
  </si>
  <si>
    <t>Zulu</t>
  </si>
  <si>
    <t>Other</t>
  </si>
  <si>
    <t>LANGUAGES</t>
  </si>
  <si>
    <t>BAND_20</t>
  </si>
  <si>
    <t>100 - 499 km</t>
  </si>
  <si>
    <t>BAND_30</t>
  </si>
  <si>
    <t>500 - 1999 km</t>
  </si>
  <si>
    <t>BAND_40</t>
  </si>
  <si>
    <t>2000 - 2999 km</t>
  </si>
  <si>
    <t>BAND_50</t>
  </si>
  <si>
    <t>3000 - 3999 km</t>
  </si>
  <si>
    <t>BAND_60</t>
  </si>
  <si>
    <t>4000 - 7999 km</t>
  </si>
  <si>
    <t>BAND_70</t>
  </si>
  <si>
    <t>AT11</t>
  </si>
  <si>
    <t>Burgenland (AT)</t>
  </si>
  <si>
    <t>AT12</t>
  </si>
  <si>
    <t>Niederösterreich</t>
  </si>
  <si>
    <t>AT13</t>
  </si>
  <si>
    <t>Wien</t>
  </si>
  <si>
    <t>AT21</t>
  </si>
  <si>
    <t>Kärnten</t>
  </si>
  <si>
    <t>AT22</t>
  </si>
  <si>
    <t>Steiermark</t>
  </si>
  <si>
    <t>AT31</t>
  </si>
  <si>
    <t>Oberösterreich</t>
  </si>
  <si>
    <t>AT32</t>
  </si>
  <si>
    <t>Salzburg</t>
  </si>
  <si>
    <t>AT33</t>
  </si>
  <si>
    <t>Tirol</t>
  </si>
  <si>
    <t>AT34</t>
  </si>
  <si>
    <t>Vorarlberg</t>
  </si>
  <si>
    <t>ATZZ</t>
  </si>
  <si>
    <t>Extra-Regio NUTS 2</t>
  </si>
  <si>
    <t>BE10</t>
  </si>
  <si>
    <t>Région de Bruxelles-Capitale/Brussels Hoofdstedelijk Gewest</t>
  </si>
  <si>
    <t>BE21</t>
  </si>
  <si>
    <t>Prov. Antwerpen</t>
  </si>
  <si>
    <t>BE22</t>
  </si>
  <si>
    <t>Prov. Limburg (BE)</t>
  </si>
  <si>
    <t>BE23</t>
  </si>
  <si>
    <t>Prov. Oost-Vlaanderen</t>
  </si>
  <si>
    <t>BE24</t>
  </si>
  <si>
    <t>Prov. Vlaams-Brabant</t>
  </si>
  <si>
    <t>BE25</t>
  </si>
  <si>
    <t>Prov. West-Vlaanderen</t>
  </si>
  <si>
    <t>BE31</t>
  </si>
  <si>
    <t>Prov. Brabant Wallon</t>
  </si>
  <si>
    <t>BE32</t>
  </si>
  <si>
    <t>Prov. Hainaut</t>
  </si>
  <si>
    <t>BE33</t>
  </si>
  <si>
    <t>Prov. Liège</t>
  </si>
  <si>
    <t>BE34</t>
  </si>
  <si>
    <t>Prov. Luxembourg (BE)</t>
  </si>
  <si>
    <t>BE35</t>
  </si>
  <si>
    <t>Prov. Namur</t>
  </si>
  <si>
    <t>BEZZ</t>
  </si>
  <si>
    <t>BG311</t>
  </si>
  <si>
    <t>Видин (Vidin)</t>
  </si>
  <si>
    <t>BG312</t>
  </si>
  <si>
    <t>Монтана (Montana)</t>
  </si>
  <si>
    <t>BG313</t>
  </si>
  <si>
    <t>Враца (Vratsa)</t>
  </si>
  <si>
    <t>BG314</t>
  </si>
  <si>
    <t>Плевен (Pleven)</t>
  </si>
  <si>
    <t>BG315</t>
  </si>
  <si>
    <t>Ловеч (Lovech)</t>
  </si>
  <si>
    <t>BG321</t>
  </si>
  <si>
    <t>Велико Търново (Veliko Tarnovo)</t>
  </si>
  <si>
    <t>BG322</t>
  </si>
  <si>
    <t>Габрово (Gabrovo)</t>
  </si>
  <si>
    <t>BG323</t>
  </si>
  <si>
    <t>Русе (Ruse)</t>
  </si>
  <si>
    <t>BG324</t>
  </si>
  <si>
    <t>Разград (Razgrad)</t>
  </si>
  <si>
    <t>BG325</t>
  </si>
  <si>
    <t>Силистра (Silistra)</t>
  </si>
  <si>
    <t>BG331</t>
  </si>
  <si>
    <t>Варна (Varna)</t>
  </si>
  <si>
    <t>BG332</t>
  </si>
  <si>
    <t>Добрич (Dobrich)</t>
  </si>
  <si>
    <t>BG333</t>
  </si>
  <si>
    <t>Шумен (Shumen)</t>
  </si>
  <si>
    <t>BG334</t>
  </si>
  <si>
    <t>Търговище (Targovishte)</t>
  </si>
  <si>
    <t>BG341</t>
  </si>
  <si>
    <t>Бургас (Burgas)</t>
  </si>
  <si>
    <t>BG342</t>
  </si>
  <si>
    <t>Сливен (Sliven)</t>
  </si>
  <si>
    <t>BG343</t>
  </si>
  <si>
    <t>Ямбол (Yambol)</t>
  </si>
  <si>
    <t>BG344</t>
  </si>
  <si>
    <t>Стара Загора (Stara Zagora)</t>
  </si>
  <si>
    <t>BG411</t>
  </si>
  <si>
    <t>София (столица) (Sofia (stolitsa))</t>
  </si>
  <si>
    <t>BG412</t>
  </si>
  <si>
    <t>София (Sofia)</t>
  </si>
  <si>
    <t>BG413</t>
  </si>
  <si>
    <t>Благоевград (Blagoevgrad)</t>
  </si>
  <si>
    <t>BG414</t>
  </si>
  <si>
    <t>Перник (Pernik)</t>
  </si>
  <si>
    <t>BG415</t>
  </si>
  <si>
    <t>Кюстендил (Kyustendil)</t>
  </si>
  <si>
    <t>BG421</t>
  </si>
  <si>
    <t>Пловдив (Plovdiv)</t>
  </si>
  <si>
    <t>BG422</t>
  </si>
  <si>
    <t>Хасково (Haskovo)</t>
  </si>
  <si>
    <t>BG423</t>
  </si>
  <si>
    <t>Пазарджик (Pazardzhik)</t>
  </si>
  <si>
    <t>BG424</t>
  </si>
  <si>
    <t>Смолян (Smolyan)</t>
  </si>
  <si>
    <t>BG425</t>
  </si>
  <si>
    <t>Кърджали (Kardzhali)</t>
  </si>
  <si>
    <t>BGZZZ</t>
  </si>
  <si>
    <t>Extra-Regio NUTS 3</t>
  </si>
  <si>
    <t>CY000</t>
  </si>
  <si>
    <t>Κύπρος (Kýpros)</t>
  </si>
  <si>
    <t>CYZZZ</t>
  </si>
  <si>
    <t>CZ010</t>
  </si>
  <si>
    <t>Hlavní město Praha</t>
  </si>
  <si>
    <t>CZ020</t>
  </si>
  <si>
    <t>Středočeský kraj</t>
  </si>
  <si>
    <t>CZ031</t>
  </si>
  <si>
    <t>Jihočeský kraj</t>
  </si>
  <si>
    <t>CZ032</t>
  </si>
  <si>
    <t>Plzeňský kraj</t>
  </si>
  <si>
    <t>CZ041</t>
  </si>
  <si>
    <t>Karlovarský kraj</t>
  </si>
  <si>
    <t>CZ042</t>
  </si>
  <si>
    <t>Ústecký kraj</t>
  </si>
  <si>
    <t>CZ051</t>
  </si>
  <si>
    <t>Liberecký kraj</t>
  </si>
  <si>
    <t>CZ052</t>
  </si>
  <si>
    <t>Královéhradecký kraj</t>
  </si>
  <si>
    <t>CZ053</t>
  </si>
  <si>
    <t>Pardubický kraj</t>
  </si>
  <si>
    <t>CZ063</t>
  </si>
  <si>
    <t>Kraj Vysočina</t>
  </si>
  <si>
    <t>CZ064</t>
  </si>
  <si>
    <t>Jihomoravský kraj</t>
  </si>
  <si>
    <t>CZ071</t>
  </si>
  <si>
    <t>Olomoucký kraj</t>
  </si>
  <si>
    <t>CZ072</t>
  </si>
  <si>
    <t>Zlínský kraj</t>
  </si>
  <si>
    <t>CZ080</t>
  </si>
  <si>
    <t>Moravskoslezský kraj</t>
  </si>
  <si>
    <t>CZZZZ</t>
  </si>
  <si>
    <t>DE1</t>
  </si>
  <si>
    <t>BADEN-WÜRTTEMBERG</t>
  </si>
  <si>
    <t>DE2</t>
  </si>
  <si>
    <t>BAYERN</t>
  </si>
  <si>
    <t>DE3</t>
  </si>
  <si>
    <t>BERLIN</t>
  </si>
  <si>
    <t>DE4</t>
  </si>
  <si>
    <t>BRANDENBURG</t>
  </si>
  <si>
    <t>DE5</t>
  </si>
  <si>
    <t>BREMEN</t>
  </si>
  <si>
    <t>DE6</t>
  </si>
  <si>
    <t>HAMBURG</t>
  </si>
  <si>
    <t>DE7</t>
  </si>
  <si>
    <t>HESSEN</t>
  </si>
  <si>
    <t>DE8</t>
  </si>
  <si>
    <t>MECKLENBURG-VORPOMMERN</t>
  </si>
  <si>
    <t>DE9</t>
  </si>
  <si>
    <t>NIEDERSACHSEN</t>
  </si>
  <si>
    <t>DEA</t>
  </si>
  <si>
    <t>NORDRHEIN-WESTFALEN</t>
  </si>
  <si>
    <t>DEB</t>
  </si>
  <si>
    <t>RHEINLAND-PFALZ</t>
  </si>
  <si>
    <t>DEC</t>
  </si>
  <si>
    <t>SAARLAND</t>
  </si>
  <si>
    <t>DED</t>
  </si>
  <si>
    <t>SACHSEN</t>
  </si>
  <si>
    <t>DEE</t>
  </si>
  <si>
    <t>SACHSEN-ANHALT</t>
  </si>
  <si>
    <t>DEF</t>
  </si>
  <si>
    <t>SCHLESWIG-HOLSTEIN</t>
  </si>
  <si>
    <t>DEG</t>
  </si>
  <si>
    <t>THÜRINGEN</t>
  </si>
  <si>
    <t>DEZ</t>
  </si>
  <si>
    <t>EXTRA-REGIO NUTS 1</t>
  </si>
  <si>
    <t>DK01</t>
  </si>
  <si>
    <t>Hovedstaden</t>
  </si>
  <si>
    <t>DK02</t>
  </si>
  <si>
    <t>Sjælland</t>
  </si>
  <si>
    <t>DK03</t>
  </si>
  <si>
    <t>Syddanmark</t>
  </si>
  <si>
    <t>DK04</t>
  </si>
  <si>
    <t>Midtjylland</t>
  </si>
  <si>
    <t>DK05</t>
  </si>
  <si>
    <t>Nordjylland</t>
  </si>
  <si>
    <t>DKZZ</t>
  </si>
  <si>
    <t>EE001</t>
  </si>
  <si>
    <t>Põhja-Eesti</t>
  </si>
  <si>
    <t>EE004</t>
  </si>
  <si>
    <t>Lääne-Eesti</t>
  </si>
  <si>
    <t>EE006</t>
  </si>
  <si>
    <t>Kesk-Eesti</t>
  </si>
  <si>
    <t>EE007</t>
  </si>
  <si>
    <t>Kirde-Eesti</t>
  </si>
  <si>
    <t>EE008</t>
  </si>
  <si>
    <t>Lõuna-Eesti</t>
  </si>
  <si>
    <t>EEZZZ</t>
  </si>
  <si>
    <t>ES11</t>
  </si>
  <si>
    <t>Galicia</t>
  </si>
  <si>
    <t>ES12</t>
  </si>
  <si>
    <t>Principado de Asturias</t>
  </si>
  <si>
    <t>ES13</t>
  </si>
  <si>
    <t>Cantabria</t>
  </si>
  <si>
    <t>ES21</t>
  </si>
  <si>
    <t>País Vasco</t>
  </si>
  <si>
    <t>ES22</t>
  </si>
  <si>
    <t>Comunidad Foral de Navarra</t>
  </si>
  <si>
    <t>ES23</t>
  </si>
  <si>
    <t>La Rioja</t>
  </si>
  <si>
    <t>ES24</t>
  </si>
  <si>
    <t>Aragón</t>
  </si>
  <si>
    <t>ES30</t>
  </si>
  <si>
    <t>Comunidad de Madrid</t>
  </si>
  <si>
    <t>ES41</t>
  </si>
  <si>
    <t>Castilla y León</t>
  </si>
  <si>
    <t>ES42</t>
  </si>
  <si>
    <t>Castilla-La Mancha</t>
  </si>
  <si>
    <t>ES43</t>
  </si>
  <si>
    <t>Extremadura</t>
  </si>
  <si>
    <t>ES51</t>
  </si>
  <si>
    <t>Cataluña</t>
  </si>
  <si>
    <t>ES52</t>
  </si>
  <si>
    <t>Comunidad Valenciana</t>
  </si>
  <si>
    <t>ES53</t>
  </si>
  <si>
    <t>Illes Balears</t>
  </si>
  <si>
    <t>ES61</t>
  </si>
  <si>
    <t>Andalucía</t>
  </si>
  <si>
    <t>ES62</t>
  </si>
  <si>
    <t>Región de Murcia</t>
  </si>
  <si>
    <t>ES63</t>
  </si>
  <si>
    <t>Ciudad Autónoma de Ceuta</t>
  </si>
  <si>
    <t>ES64</t>
  </si>
  <si>
    <t>Ciudad Autónoma de Melilla</t>
  </si>
  <si>
    <t>ES70</t>
  </si>
  <si>
    <t>Canarias</t>
  </si>
  <si>
    <t>ESZZ</t>
  </si>
  <si>
    <t>FI193</t>
  </si>
  <si>
    <t>Keski-Suomi</t>
  </si>
  <si>
    <t>FI194</t>
  </si>
  <si>
    <t>Etelä-Pohjanmaa</t>
  </si>
  <si>
    <t>FI195</t>
  </si>
  <si>
    <t>Pohjanmaa</t>
  </si>
  <si>
    <t>FI196</t>
  </si>
  <si>
    <t>Satakunta</t>
  </si>
  <si>
    <t>FI197</t>
  </si>
  <si>
    <t>Pirkanmaa</t>
  </si>
  <si>
    <t>FI1B1</t>
  </si>
  <si>
    <t>Helsinki-Uusimaa</t>
  </si>
  <si>
    <t>FI1C1</t>
  </si>
  <si>
    <t>Varsinais-Suomi</t>
  </si>
  <si>
    <t>FI1C2</t>
  </si>
  <si>
    <t>Kanta-Häme</t>
  </si>
  <si>
    <t>FI1C3</t>
  </si>
  <si>
    <t>Päijät-Häme</t>
  </si>
  <si>
    <t>FI1C4</t>
  </si>
  <si>
    <t>Kymenlaakso</t>
  </si>
  <si>
    <t>FI1C5</t>
  </si>
  <si>
    <t>Etelä-Karjala</t>
  </si>
  <si>
    <t>FI1D1</t>
  </si>
  <si>
    <t>Etelä-Savo</t>
  </si>
  <si>
    <t>FI1D2</t>
  </si>
  <si>
    <t>Pohjois-Savo</t>
  </si>
  <si>
    <t>FI1D3</t>
  </si>
  <si>
    <t>Pohjois-Karjala</t>
  </si>
  <si>
    <t>FI1D4</t>
  </si>
  <si>
    <t>Kainuu</t>
  </si>
  <si>
    <t>FI1D5</t>
  </si>
  <si>
    <t>Keski-Pohjanmaa</t>
  </si>
  <si>
    <t>FI1D6</t>
  </si>
  <si>
    <t>Pohjois-Pohjanmaa</t>
  </si>
  <si>
    <t>FI1D7</t>
  </si>
  <si>
    <t>Lappi</t>
  </si>
  <si>
    <t>FI200</t>
  </si>
  <si>
    <t>Åland</t>
  </si>
  <si>
    <t>FIZZZ</t>
  </si>
  <si>
    <t>FR10</t>
  </si>
  <si>
    <t>Île de France</t>
  </si>
  <si>
    <t>FR21</t>
  </si>
  <si>
    <t>Champagne-Ardenne</t>
  </si>
  <si>
    <t>FR22</t>
  </si>
  <si>
    <t>Picardie</t>
  </si>
  <si>
    <t>FR23</t>
  </si>
  <si>
    <t>Haute-Normandie</t>
  </si>
  <si>
    <t>FR24</t>
  </si>
  <si>
    <t>Centre</t>
  </si>
  <si>
    <t>FR25</t>
  </si>
  <si>
    <t>Basse-Normandie</t>
  </si>
  <si>
    <t>FR26</t>
  </si>
  <si>
    <t>Bourgogne</t>
  </si>
  <si>
    <t>FR30</t>
  </si>
  <si>
    <t>Nord - Pas-de-Calais</t>
  </si>
  <si>
    <t>FR41</t>
  </si>
  <si>
    <t>Lorraine</t>
  </si>
  <si>
    <t>FR42</t>
  </si>
  <si>
    <t>Alsace</t>
  </si>
  <si>
    <t>FR43</t>
  </si>
  <si>
    <t>Franche-Comté</t>
  </si>
  <si>
    <t>FR51</t>
  </si>
  <si>
    <t>Pays de la Loire</t>
  </si>
  <si>
    <t>FR52</t>
  </si>
  <si>
    <t>Bretagne</t>
  </si>
  <si>
    <t>FR53</t>
  </si>
  <si>
    <t>Poitou-Charentes</t>
  </si>
  <si>
    <t>FR61</t>
  </si>
  <si>
    <t>Aquitaine</t>
  </si>
  <si>
    <t>FR62</t>
  </si>
  <si>
    <t>Midi-Pyrénées</t>
  </si>
  <si>
    <t>FR63</t>
  </si>
  <si>
    <t>Limousin</t>
  </si>
  <si>
    <t>FR71</t>
  </si>
  <si>
    <t>Rhône-Alpes</t>
  </si>
  <si>
    <t>FR72</t>
  </si>
  <si>
    <t>Auvergne</t>
  </si>
  <si>
    <t>FR81</t>
  </si>
  <si>
    <t>Languedoc-Roussillon</t>
  </si>
  <si>
    <t>FR82</t>
  </si>
  <si>
    <t>Provence-Alpes-Côte d'Azur</t>
  </si>
  <si>
    <t>FR83</t>
  </si>
  <si>
    <t>Corse</t>
  </si>
  <si>
    <t>FR91</t>
  </si>
  <si>
    <t>FR92</t>
  </si>
  <si>
    <t>FR93</t>
  </si>
  <si>
    <t>Guyane</t>
  </si>
  <si>
    <t>FR94</t>
  </si>
  <si>
    <t>FRZZ</t>
  </si>
  <si>
    <t>EL11</t>
  </si>
  <si>
    <t>Aνατολική Μακεδονία, Θράκη (Anatoliki Makedonia, Thraki)</t>
  </si>
  <si>
    <t>EL12</t>
  </si>
  <si>
    <t>Κεντρική Μακεδονία (Kentriki Makedonia)</t>
  </si>
  <si>
    <t>EL13</t>
  </si>
  <si>
    <t>Δυτική Μακεδονία (Dytiki Makedonia)</t>
  </si>
  <si>
    <t>EL14</t>
  </si>
  <si>
    <t>Θεσσαλία (Thessalia)</t>
  </si>
  <si>
    <t>EL21</t>
  </si>
  <si>
    <t>Ήπειρος (Ipeiros)</t>
  </si>
  <si>
    <t>EL22</t>
  </si>
  <si>
    <t>Ιόνια Νησιά (Ionia Nisia)</t>
  </si>
  <si>
    <t>EL23</t>
  </si>
  <si>
    <t>Δυτική Ελλάδα (Dytiki Ellada)</t>
  </si>
  <si>
    <t>EL24</t>
  </si>
  <si>
    <t>Στερεά Ελλάδα (Sterea Ellada)</t>
  </si>
  <si>
    <t>EL25</t>
  </si>
  <si>
    <t>Πελοπόννησος (Peloponnisos)</t>
  </si>
  <si>
    <t>EL30</t>
  </si>
  <si>
    <t>Aττική (Attiki)</t>
  </si>
  <si>
    <t>EL41</t>
  </si>
  <si>
    <t>Βόρειο Αιγαίο (Voreio Aigaio)</t>
  </si>
  <si>
    <t>EL42</t>
  </si>
  <si>
    <t>Νότιο Αιγαίο (Notio Aigaio)</t>
  </si>
  <si>
    <t>EL43</t>
  </si>
  <si>
    <t>Κρήτη (Kriti)</t>
  </si>
  <si>
    <t>ELZZ</t>
  </si>
  <si>
    <t>HR031</t>
  </si>
  <si>
    <t>Primorsko-goranska županija</t>
  </si>
  <si>
    <t>HR032</t>
  </si>
  <si>
    <t>Ličko-senjska županija</t>
  </si>
  <si>
    <t>HR033</t>
  </si>
  <si>
    <t>Zadarska županija</t>
  </si>
  <si>
    <t>HR034</t>
  </si>
  <si>
    <t>Šibensko-kninska županija</t>
  </si>
  <si>
    <t>HR035</t>
  </si>
  <si>
    <t>Splitsko-dalmatinska županija</t>
  </si>
  <si>
    <t>HR036</t>
  </si>
  <si>
    <t>Istarska županija</t>
  </si>
  <si>
    <t>HR037</t>
  </si>
  <si>
    <t>Dubrovačko-neretvanska županija</t>
  </si>
  <si>
    <t>HR041</t>
  </si>
  <si>
    <t>Grad Zagreb</t>
  </si>
  <si>
    <t>HR042</t>
  </si>
  <si>
    <t>Zagrebačka županija</t>
  </si>
  <si>
    <t>HR043</t>
  </si>
  <si>
    <t>Krapinsko-zagorska županija</t>
  </si>
  <si>
    <t>HR044</t>
  </si>
  <si>
    <t>Varaždinska županija</t>
  </si>
  <si>
    <t>HR045</t>
  </si>
  <si>
    <t>Koprivničko-križevačka županija</t>
  </si>
  <si>
    <t>HR046</t>
  </si>
  <si>
    <t>Međimurska županija</t>
  </si>
  <si>
    <t>HR047</t>
  </si>
  <si>
    <t>Bjelovarsko-bilogorska županija</t>
  </si>
  <si>
    <t>HR048</t>
  </si>
  <si>
    <t>Virovitičko-podravska županija</t>
  </si>
  <si>
    <t>HR049</t>
  </si>
  <si>
    <t>Požeško-slavonska županija</t>
  </si>
  <si>
    <t>HR04A</t>
  </si>
  <si>
    <t>Brodsko-posavska županija</t>
  </si>
  <si>
    <t>HR04B</t>
  </si>
  <si>
    <t>Osječko-baranjska županija</t>
  </si>
  <si>
    <t>HR04C</t>
  </si>
  <si>
    <t>Vukovarsko-srijemska županija</t>
  </si>
  <si>
    <t>HR04D</t>
  </si>
  <si>
    <t>Karlovačka županija</t>
  </si>
  <si>
    <t>HR04E</t>
  </si>
  <si>
    <t>Sisačko-moslavačka županija</t>
  </si>
  <si>
    <t>HU101</t>
  </si>
  <si>
    <t>Budapest</t>
  </si>
  <si>
    <t>HU102</t>
  </si>
  <si>
    <t>Pest</t>
  </si>
  <si>
    <t>HU211</t>
  </si>
  <si>
    <t>Fejér</t>
  </si>
  <si>
    <t>HU212</t>
  </si>
  <si>
    <t>Komárom-Esztergom</t>
  </si>
  <si>
    <t>HU213</t>
  </si>
  <si>
    <t>Veszprém</t>
  </si>
  <si>
    <t>HU221</t>
  </si>
  <si>
    <t>Győr-Moson-Sopron</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</si>
  <si>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</si>
  <si>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</si>
  <si>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</si>
  <si>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</si>
  <si>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</si>
  <si>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</si>
  <si>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</si>
  <si>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</si>
  <si>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</si>
  <si>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</si>
  <si>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</si>
  <si>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</si>
  <si>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</si>
  <si>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</si>
  <si>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</si>
  <si>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</si>
  <si>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</si>
  <si>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</si>
  <si>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</si>
  <si>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</si>
  <si>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</si>
  <si>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</si>
  <si>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</si>
  <si>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</si>
  <si>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</si>
  <si>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</si>
  <si>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</si>
  <si>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t>
  </si>
  <si>
    <t>HUZZZ</t>
  </si>
  <si>
    <t>IE011</t>
  </si>
  <si>
    <t>Border</t>
  </si>
  <si>
    <t>IE012</t>
  </si>
  <si>
    <t>Midland</t>
  </si>
  <si>
    <t>IE013</t>
  </si>
  <si>
    <t>West</t>
  </si>
  <si>
    <t>IE021</t>
  </si>
  <si>
    <t>Dublin</t>
  </si>
  <si>
    <t>IE022</t>
  </si>
  <si>
    <t>Mid-East</t>
  </si>
  <si>
    <t>IE023</t>
  </si>
  <si>
    <t>Mid-West</t>
  </si>
  <si>
    <t>IE024</t>
  </si>
  <si>
    <t>South-East (IE)</t>
  </si>
  <si>
    <t>IE025</t>
  </si>
  <si>
    <t>South-West (IE)</t>
  </si>
  <si>
    <t>IEZZZ</t>
  </si>
  <si>
    <t>ITC1</t>
  </si>
  <si>
    <t>Piemonte</t>
  </si>
  <si>
    <t>ITC2</t>
  </si>
  <si>
    <t>Valle d'Aosta/Vallée d'Aoste</t>
  </si>
  <si>
    <t>ITC3</t>
  </si>
  <si>
    <t>Liguria</t>
  </si>
  <si>
    <t>ITC4</t>
  </si>
  <si>
    <t>Lombardia</t>
  </si>
  <si>
    <t>ITF1</t>
  </si>
  <si>
    <t>Abruzzo</t>
  </si>
  <si>
    <t>ITF2</t>
  </si>
  <si>
    <t>Molise</t>
  </si>
  <si>
    <t>ITF3</t>
  </si>
  <si>
    <t>Campania</t>
  </si>
  <si>
    <t>ITF4</t>
  </si>
  <si>
    <t>Puglia</t>
  </si>
  <si>
    <t>ITF5</t>
  </si>
  <si>
    <t>Basilicata</t>
  </si>
  <si>
    <t>ITF6</t>
  </si>
  <si>
    <t>Calabria</t>
  </si>
  <si>
    <t>ITG1</t>
  </si>
  <si>
    <t>Sicilia</t>
  </si>
  <si>
    <t>ITG2</t>
  </si>
  <si>
    <t>Sardegna</t>
  </si>
  <si>
    <t>ITH1</t>
  </si>
  <si>
    <t>Provincia Autonoma di Bolzano/Bozen</t>
  </si>
  <si>
    <t>ITH2</t>
  </si>
  <si>
    <t>Provincia Autonoma di Trento</t>
  </si>
  <si>
    <t>ITH3</t>
  </si>
  <si>
    <t>Veneto</t>
  </si>
  <si>
    <t>ITH4</t>
  </si>
  <si>
    <t>Friuli-Venezia Giulia</t>
  </si>
  <si>
    <t>ITH5</t>
  </si>
  <si>
    <t>Emilia-Romagna</t>
  </si>
  <si>
    <t>ITI1</t>
  </si>
  <si>
    <t>Toscana</t>
  </si>
  <si>
    <t>ITI2</t>
  </si>
  <si>
    <t>Umbria</t>
  </si>
  <si>
    <t>ITI3</t>
  </si>
  <si>
    <t>Marche</t>
  </si>
  <si>
    <t>ITI4</t>
  </si>
  <si>
    <t>Lazio</t>
  </si>
  <si>
    <t>ITZZ</t>
  </si>
  <si>
    <t>LT001</t>
  </si>
  <si>
    <t>Alytaus apskritis</t>
  </si>
  <si>
    <t>LT002</t>
  </si>
  <si>
    <t>Kauno apskritis</t>
  </si>
  <si>
    <t>LT003</t>
  </si>
  <si>
    <t>Klaipėdos apskritis</t>
  </si>
  <si>
    <t>LT004</t>
  </si>
  <si>
    <t>Marijampolės apskritis</t>
  </si>
  <si>
    <t>LT005</t>
  </si>
  <si>
    <t>Panevėžio apskritis</t>
  </si>
  <si>
    <t>LT006</t>
  </si>
  <si>
    <t>Šiaulių apskritis</t>
  </si>
  <si>
    <t>LT007</t>
  </si>
  <si>
    <t>Tauragės apskritis</t>
  </si>
  <si>
    <t>LT008</t>
  </si>
  <si>
    <t>Telšių apskritis</t>
  </si>
  <si>
    <t>LT009</t>
  </si>
  <si>
    <t>Utenos apskritis</t>
  </si>
  <si>
    <t>LT00A</t>
  </si>
  <si>
    <t>Vilniaus apskritis</t>
  </si>
  <si>
    <t>LTZZZ</t>
  </si>
  <si>
    <t>LU000</t>
  </si>
  <si>
    <t>LUZZZ</t>
  </si>
  <si>
    <t>LV003</t>
  </si>
  <si>
    <t>Kurzeme</t>
  </si>
  <si>
    <t>LV005</t>
  </si>
  <si>
    <t>Latgale</t>
  </si>
  <si>
    <t>LV006</t>
  </si>
  <si>
    <t>Rīga</t>
  </si>
  <si>
    <t>LV007</t>
  </si>
  <si>
    <t>Pierīga</t>
  </si>
  <si>
    <t>LV008</t>
  </si>
  <si>
    <t>Vidzeme</t>
  </si>
  <si>
    <t>LV009</t>
  </si>
  <si>
    <t>Zemgale</t>
  </si>
  <si>
    <t>LVZZZ</t>
  </si>
  <si>
    <t>MT00</t>
  </si>
  <si>
    <t>MTZZ</t>
  </si>
  <si>
    <t>NL11</t>
  </si>
  <si>
    <t>Groningen</t>
  </si>
  <si>
    <t>NL12</t>
  </si>
  <si>
    <t>Friesland (NL)</t>
  </si>
  <si>
    <t>NL13</t>
  </si>
  <si>
    <t>Drenthe</t>
  </si>
  <si>
    <t>NL21</t>
  </si>
  <si>
    <t>Overijssel</t>
  </si>
  <si>
    <t>NL22</t>
  </si>
  <si>
    <t>Gelderland</t>
  </si>
  <si>
    <t>NL23</t>
  </si>
  <si>
    <t>Flevoland</t>
  </si>
  <si>
    <t>NL31</t>
  </si>
  <si>
    <t>Utrecht</t>
  </si>
  <si>
    <t>NL32</t>
  </si>
  <si>
    <t>Noord-Holland</t>
  </si>
  <si>
    <t>NL33</t>
  </si>
  <si>
    <t>Zuid-Holland</t>
  </si>
  <si>
    <t>NL34</t>
  </si>
  <si>
    <t>Zeeland</t>
  </si>
  <si>
    <t>NL41</t>
  </si>
  <si>
    <t>Noord-Brabant</t>
  </si>
  <si>
    <t>NL42</t>
  </si>
  <si>
    <t>Limburg (NL)</t>
  </si>
  <si>
    <t>NLZZ</t>
  </si>
  <si>
    <t>PL11</t>
  </si>
  <si>
    <t>Łódzkie</t>
  </si>
  <si>
    <t>PL12</t>
  </si>
  <si>
    <t>Mazowieckie</t>
  </si>
  <si>
    <t>PL21</t>
  </si>
  <si>
    <t>Małopolskie</t>
  </si>
  <si>
    <t>PL22</t>
  </si>
  <si>
    <t>Śląskie</t>
  </si>
  <si>
    <t>PL31</t>
  </si>
  <si>
    <t>Lubelskie</t>
  </si>
  <si>
    <t>PL32</t>
  </si>
  <si>
    <t>Podkarpackie</t>
  </si>
  <si>
    <t>PL33</t>
  </si>
  <si>
    <t>Świętokrzyskie</t>
  </si>
  <si>
    <t>PL34</t>
  </si>
  <si>
    <t>Podlaskie</t>
  </si>
  <si>
    <t>PL41</t>
  </si>
  <si>
    <t>Wielkopolskie</t>
  </si>
  <si>
    <t>PL42</t>
  </si>
  <si>
    <t>Zachodniopomorskie</t>
  </si>
  <si>
    <t>PL43</t>
  </si>
  <si>
    <t>Lubuskie</t>
  </si>
  <si>
    <t>PL51</t>
  </si>
  <si>
    <t>Dolnośląskie</t>
  </si>
  <si>
    <t>PL52</t>
  </si>
  <si>
    <t>Opolskie</t>
  </si>
  <si>
    <t>PL61</t>
  </si>
  <si>
    <t>Kujawsko-Pomorskie</t>
  </si>
  <si>
    <t>PL62</t>
  </si>
  <si>
    <t>Warmińsko-Mazurskie</t>
  </si>
  <si>
    <t>PL63</t>
  </si>
  <si>
    <t>Pomorskie</t>
  </si>
  <si>
    <t>PLZZ</t>
  </si>
  <si>
    <t>PT11</t>
  </si>
  <si>
    <t>Norte</t>
  </si>
  <si>
    <t>PT15</t>
  </si>
  <si>
    <t>Algarve</t>
  </si>
  <si>
    <t>PT16</t>
  </si>
  <si>
    <t>Centro (PT)</t>
  </si>
  <si>
    <t>PT17</t>
  </si>
  <si>
    <t>Lisboa</t>
  </si>
  <si>
    <t>PT18</t>
  </si>
  <si>
    <t>Alentejo</t>
  </si>
  <si>
    <t>PT20</t>
  </si>
  <si>
    <t>Região Autónoma dos Açores</t>
  </si>
  <si>
    <t>PT30</t>
  </si>
  <si>
    <t>Região Autónoma da Madeira</t>
  </si>
  <si>
    <t>PTZZ</t>
  </si>
  <si>
    <t>RO11</t>
  </si>
  <si>
    <t>Nord-Vest</t>
  </si>
  <si>
    <t>RO12</t>
  </si>
  <si>
    <t>Centru</t>
  </si>
  <si>
    <t>RO21</t>
  </si>
  <si>
    <t>Nord-Est</t>
  </si>
  <si>
    <t>RO22</t>
  </si>
  <si>
    <t>Sud-Est</t>
  </si>
  <si>
    <t>RO31</t>
  </si>
  <si>
    <t>Sud - Muntenia</t>
  </si>
  <si>
    <t>RO32</t>
  </si>
  <si>
    <t>Bucureşti - Ilfov</t>
  </si>
  <si>
    <t>RO41</t>
  </si>
  <si>
    <t>Sud-Vest Oltenia</t>
  </si>
  <si>
    <t>RO42</t>
  </si>
  <si>
    <t>Vest</t>
  </si>
  <si>
    <t>ROZZ</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</si>
  <si>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</si>
  <si>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</si>
  <si>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</si>
  <si>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</si>
  <si>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</si>
  <si>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</si>
  <si>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</si>
  <si>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</si>
  <si>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</si>
  <si>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</si>
  <si>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</si>
  <si>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</si>
  <si>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</si>
  <si>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</si>
  <si>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</si>
  <si>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</si>
  <si>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</si>
  <si>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</si>
  <si>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</si>
  <si>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</si>
  <si>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</si>
  <si>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</si>
  <si>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</si>
  <si>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</si>
  <si>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</si>
  <si>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</si>
  <si>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</si>
  <si>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</si>
  <si>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</si>
  <si>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</si>
  <si>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</si>
  <si>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</si>
  <si>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</si>
  <si>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</si>
  <si>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</si>
  <si>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</si>
  <si>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</si>
  <si>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</si>
  <si>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</si>
  <si>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</si>
  <si>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</si>
  <si>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</si>
  <si>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</si>
  <si>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SI011</t>
  </si>
  <si>
    <t>Pomurska</t>
  </si>
  <si>
    <t>SI012</t>
  </si>
  <si>
    <t>Podravska</t>
  </si>
  <si>
    <t>SI013</t>
  </si>
  <si>
    <t>Koroška</t>
  </si>
  <si>
    <t>SI014</t>
  </si>
  <si>
    <t>Savinjska</t>
  </si>
  <si>
    <t>SI015</t>
  </si>
  <si>
    <t>Zasavska</t>
  </si>
  <si>
    <t>SI016</t>
  </si>
  <si>
    <t>Spodnjeposavska</t>
  </si>
  <si>
    <t>SI017</t>
  </si>
  <si>
    <t>Jugovzhodna Slovenija</t>
  </si>
  <si>
    <t>SI018</t>
  </si>
  <si>
    <t>Notranjsko-kraška</t>
  </si>
  <si>
    <t>SI021</t>
  </si>
  <si>
    <t>Osrednjeslovenska</t>
  </si>
  <si>
    <t>SI022</t>
  </si>
  <si>
    <t>Gorenjska</t>
  </si>
  <si>
    <t>SI023</t>
  </si>
  <si>
    <t>Goriška</t>
  </si>
  <si>
    <t>SI024</t>
  </si>
  <si>
    <t>Obalno-kraška</t>
  </si>
  <si>
    <t>SIZZZ</t>
  </si>
  <si>
    <t>SK010</t>
  </si>
  <si>
    <t>Bratislavský kraj</t>
  </si>
  <si>
    <t>SK021</t>
  </si>
  <si>
    <t>Trnavský kraj</t>
  </si>
  <si>
    <t>SK022</t>
  </si>
  <si>
    <t>Trenčiansky kraj</t>
  </si>
  <si>
    <t>SK023</t>
  </si>
  <si>
    <t>Nitriansky kraj</t>
  </si>
  <si>
    <t>SK031</t>
  </si>
  <si>
    <t>Žilinský kraj</t>
  </si>
  <si>
    <t>SK032</t>
  </si>
  <si>
    <t>Banskobystrický kraj</t>
  </si>
  <si>
    <t>SK041</t>
  </si>
  <si>
    <t>Prešovský kraj</t>
  </si>
  <si>
    <t>SK042</t>
  </si>
  <si>
    <t>Košický kraj</t>
  </si>
  <si>
    <t>SKZZZ</t>
  </si>
  <si>
    <t>UKC1</t>
  </si>
  <si>
    <t>Tees Valley and Durham</t>
  </si>
  <si>
    <t>UKC2</t>
  </si>
  <si>
    <t>Northumberland and Tyne and Wear</t>
  </si>
  <si>
    <t>UKD1</t>
  </si>
  <si>
    <t>Cumbria</t>
  </si>
  <si>
    <t>UKD3</t>
  </si>
  <si>
    <t>Greater Manchester</t>
  </si>
  <si>
    <t>UKD4</t>
  </si>
  <si>
    <t>Lancashire</t>
  </si>
  <si>
    <t>UKD6</t>
  </si>
  <si>
    <t>Cheshire</t>
  </si>
  <si>
    <t>UKD7</t>
  </si>
  <si>
    <t>Merseyside</t>
  </si>
  <si>
    <t>UKE1</t>
  </si>
  <si>
    <t>East Yorkshire and Northern Lincolnshire</t>
  </si>
  <si>
    <t>UKE2</t>
  </si>
  <si>
    <t>North Yorkshire</t>
  </si>
  <si>
    <t>UKE3</t>
  </si>
  <si>
    <t>South Yorkshire</t>
  </si>
  <si>
    <t>UKE4</t>
  </si>
  <si>
    <t>West Yorkshire</t>
  </si>
  <si>
    <t>UKF1</t>
  </si>
  <si>
    <t>Derbyshire and Nottinghamshire</t>
  </si>
  <si>
    <t>UKF2</t>
  </si>
  <si>
    <t>Leicestershire, Rutland and Northamptonshire</t>
  </si>
  <si>
    <t>UKF3</t>
  </si>
  <si>
    <t>Lincolnshire</t>
  </si>
  <si>
    <t>UKG1</t>
  </si>
  <si>
    <t>Herefordshire, Worcestershire and Warwickshire</t>
  </si>
  <si>
    <t>UKG2</t>
  </si>
  <si>
    <t>Shropshire and Staffordshire</t>
  </si>
  <si>
    <t>UKG3</t>
  </si>
  <si>
    <t>West Midlands</t>
  </si>
  <si>
    <t>UKH1</t>
  </si>
  <si>
    <t>East Anglia</t>
  </si>
  <si>
    <t>UKH2</t>
  </si>
  <si>
    <t>Bedfordshire and Hertfordshire</t>
  </si>
  <si>
    <t>UKH3</t>
  </si>
  <si>
    <t>Essex</t>
  </si>
  <si>
    <t>UKI1</t>
  </si>
  <si>
    <t>Inner London</t>
  </si>
  <si>
    <t>UKI2</t>
  </si>
  <si>
    <t>Outer London</t>
  </si>
  <si>
    <t>UKJ1</t>
  </si>
  <si>
    <t>Berkshire, Buckinghamshire and Oxfordshire</t>
  </si>
  <si>
    <t>UKJ2</t>
  </si>
  <si>
    <t>Surrey, East and West Sussex</t>
  </si>
  <si>
    <t>UKJ3</t>
  </si>
  <si>
    <t>Hampshire and Isle of Wight</t>
  </si>
  <si>
    <t>UKJ4</t>
  </si>
  <si>
    <t>Kent</t>
  </si>
  <si>
    <t>UKK1</t>
  </si>
  <si>
    <t>Gloucestershire, Wiltshire and Bristol/Bath area</t>
  </si>
  <si>
    <t>UKK2</t>
  </si>
  <si>
    <t>Dorset and Somerset</t>
  </si>
  <si>
    <t>UKK3</t>
  </si>
  <si>
    <t>Cornwall and Isles of Scilly</t>
  </si>
  <si>
    <t>UKK4</t>
  </si>
  <si>
    <t>Devon</t>
  </si>
  <si>
    <t>UKL1</t>
  </si>
  <si>
    <t>West Wales and The Valleys</t>
  </si>
  <si>
    <t>UKL2</t>
  </si>
  <si>
    <t>East Wales</t>
  </si>
  <si>
    <t>UKM2</t>
  </si>
  <si>
    <t>Eastern Scotland</t>
  </si>
  <si>
    <t>UKM3</t>
  </si>
  <si>
    <t>South Western Scotland</t>
  </si>
  <si>
    <t>UKM5</t>
  </si>
  <si>
    <t>North Eastern Scotland</t>
  </si>
  <si>
    <t>UKM6</t>
  </si>
  <si>
    <t>Highlands and Islands</t>
  </si>
  <si>
    <t>UKN0</t>
  </si>
  <si>
    <t>Northern Ireland</t>
  </si>
  <si>
    <t>UKZZ</t>
  </si>
  <si>
    <t>AIZZ</t>
  </si>
  <si>
    <t>AWZZ</t>
  </si>
  <si>
    <t>BQZZ</t>
  </si>
  <si>
    <t>IOZZ</t>
  </si>
  <si>
    <t>KYZZ</t>
  </si>
  <si>
    <t>CWZZ</t>
  </si>
  <si>
    <t>FKZZ</t>
  </si>
  <si>
    <t>GFZZ</t>
  </si>
  <si>
    <t>PFZZ</t>
  </si>
  <si>
    <t>TFZZ</t>
  </si>
  <si>
    <t>GLZZ</t>
  </si>
  <si>
    <t>YTZZ</t>
  </si>
  <si>
    <t>MSZZ</t>
  </si>
  <si>
    <t>NCZZ</t>
  </si>
  <si>
    <t>PNZZ</t>
  </si>
  <si>
    <t>SHZZ</t>
  </si>
  <si>
    <t>PMZZ</t>
  </si>
  <si>
    <t>SXZZ</t>
  </si>
  <si>
    <t>GSZZ</t>
  </si>
  <si>
    <t>TCZZ</t>
  </si>
  <si>
    <t>VGZZ</t>
  </si>
  <si>
    <t>WFZZ</t>
  </si>
  <si>
    <t>MK001</t>
  </si>
  <si>
    <t>Вардарски (Vardarski)</t>
  </si>
  <si>
    <t>MK002</t>
  </si>
  <si>
    <t>Источен (Istočen)</t>
  </si>
  <si>
    <t>MK003</t>
  </si>
  <si>
    <t>Југозападен (Jugozapaden)</t>
  </si>
  <si>
    <t>MK004</t>
  </si>
  <si>
    <t>Југоисточен (Jugoistočen)</t>
  </si>
  <si>
    <t>MK005</t>
  </si>
  <si>
    <t>Пелагониски (Pelagoniski)</t>
  </si>
  <si>
    <t>MK006</t>
  </si>
  <si>
    <t>Полошки (Pološki)</t>
  </si>
  <si>
    <t>MK007</t>
  </si>
  <si>
    <t>Североисточен (Severoistočen)</t>
  </si>
  <si>
    <t>MK008</t>
  </si>
  <si>
    <t>Скопски (Skopski)</t>
  </si>
  <si>
    <t xml:space="preserve">TR100 </t>
  </si>
  <si>
    <t>İstanbul</t>
  </si>
  <si>
    <t>TR211</t>
  </si>
  <si>
    <t>Tekirdağ</t>
  </si>
  <si>
    <t>TR212</t>
  </si>
  <si>
    <t>Edirne</t>
  </si>
  <si>
    <t>TR213</t>
  </si>
  <si>
    <t>Kırklareli</t>
  </si>
  <si>
    <t>TR221</t>
  </si>
  <si>
    <t>Balıkesir</t>
  </si>
  <si>
    <t>TR222</t>
  </si>
  <si>
    <t>Çanakkale</t>
  </si>
  <si>
    <t xml:space="preserve">TR310 </t>
  </si>
  <si>
    <t>İzmir</t>
  </si>
  <si>
    <t>TR321</t>
  </si>
  <si>
    <t>Aydın</t>
  </si>
  <si>
    <t>TR322</t>
  </si>
  <si>
    <t>Denizli</t>
  </si>
  <si>
    <t>TR323</t>
  </si>
  <si>
    <t>Muğla</t>
  </si>
  <si>
    <t>TR331</t>
  </si>
  <si>
    <t>Manisa</t>
  </si>
  <si>
    <t>TR332</t>
  </si>
  <si>
    <t>Afyonkarahisar</t>
  </si>
  <si>
    <t>TR333</t>
  </si>
  <si>
    <t>Kütahya</t>
  </si>
  <si>
    <t>TR334</t>
  </si>
  <si>
    <t>Uşak</t>
  </si>
  <si>
    <t>TR411</t>
  </si>
  <si>
    <t>Bursa</t>
  </si>
  <si>
    <t>TR412</t>
  </si>
  <si>
    <t>Eskişehir</t>
  </si>
  <si>
    <t>TR413</t>
  </si>
  <si>
    <t>Bilecik</t>
  </si>
  <si>
    <t>TR421</t>
  </si>
  <si>
    <t>Kocaeli</t>
  </si>
  <si>
    <t>TR422</t>
  </si>
  <si>
    <t>Sakarya</t>
  </si>
  <si>
    <t>TR423</t>
  </si>
  <si>
    <t>Düzce</t>
  </si>
  <si>
    <t>TR424</t>
  </si>
  <si>
    <t>Bolu</t>
  </si>
  <si>
    <t>TR425</t>
  </si>
  <si>
    <t>Yalova</t>
  </si>
  <si>
    <t xml:space="preserve">TR510 </t>
  </si>
  <si>
    <t>Ankara</t>
  </si>
  <si>
    <t>TR521</t>
  </si>
  <si>
    <t>Konya</t>
  </si>
  <si>
    <t>TR522</t>
  </si>
  <si>
    <t>Karaman</t>
  </si>
  <si>
    <t>TR611</t>
  </si>
  <si>
    <t>Antalya</t>
  </si>
  <si>
    <t>TR612</t>
  </si>
  <si>
    <t>Isparta</t>
  </si>
  <si>
    <t>TR613</t>
  </si>
  <si>
    <t>Burdur</t>
  </si>
  <si>
    <t>TR621</t>
  </si>
  <si>
    <t>Adana</t>
  </si>
  <si>
    <t>TR622</t>
  </si>
  <si>
    <t>Mersin</t>
  </si>
  <si>
    <t>TR631</t>
  </si>
  <si>
    <t>Hatay</t>
  </si>
  <si>
    <t>TR632</t>
  </si>
  <si>
    <t>Kahramanmaraş</t>
  </si>
  <si>
    <t>TR633</t>
  </si>
  <si>
    <t>Osmaniye</t>
  </si>
  <si>
    <t>TR711</t>
  </si>
  <si>
    <t>Kırıkkale</t>
  </si>
  <si>
    <t>TR712</t>
  </si>
  <si>
    <t>Aksaray</t>
  </si>
  <si>
    <t>TR713</t>
  </si>
  <si>
    <t>Niğde</t>
  </si>
  <si>
    <t>TR714</t>
  </si>
  <si>
    <t>Nevşehir</t>
  </si>
  <si>
    <t>TR715</t>
  </si>
  <si>
    <t>Kırşehir</t>
  </si>
  <si>
    <t>TR721</t>
  </si>
  <si>
    <t>Kayseri</t>
  </si>
  <si>
    <t>TR722</t>
  </si>
  <si>
    <t>Sivas</t>
  </si>
  <si>
    <t>TR723</t>
  </si>
  <si>
    <t>Yozgat</t>
  </si>
  <si>
    <t>TR811</t>
  </si>
  <si>
    <t>Zonguldak</t>
  </si>
  <si>
    <t>TR812</t>
  </si>
  <si>
    <t>Karabük</t>
  </si>
  <si>
    <t>TR813</t>
  </si>
  <si>
    <t>Bartın</t>
  </si>
  <si>
    <t>TR821</t>
  </si>
  <si>
    <t>Kastamonu</t>
  </si>
  <si>
    <t>TR822</t>
  </si>
  <si>
    <t>Çankırı</t>
  </si>
  <si>
    <t>TR823</t>
  </si>
  <si>
    <t>Sinop</t>
  </si>
  <si>
    <t>TR831</t>
  </si>
  <si>
    <t>Samsun</t>
  </si>
  <si>
    <t>TR832</t>
  </si>
  <si>
    <t>Tokat</t>
  </si>
  <si>
    <t>TR833</t>
  </si>
  <si>
    <t>Çorum</t>
  </si>
  <si>
    <t>TR834</t>
  </si>
  <si>
    <t>Amasya</t>
  </si>
  <si>
    <t>TR901</t>
  </si>
  <si>
    <t>Trabzon</t>
  </si>
  <si>
    <t>TR902</t>
  </si>
  <si>
    <t>Ordu</t>
  </si>
  <si>
    <t>TR903</t>
  </si>
  <si>
    <t>Giresun</t>
  </si>
  <si>
    <t>TR904</t>
  </si>
  <si>
    <t>Rize</t>
  </si>
  <si>
    <t>TR905</t>
  </si>
  <si>
    <t>Artvin</t>
  </si>
  <si>
    <t>TR906</t>
  </si>
  <si>
    <t>Gümüşhane</t>
  </si>
  <si>
    <t>TRA11</t>
  </si>
  <si>
    <t>Erzurum</t>
  </si>
  <si>
    <t>TRA12</t>
  </si>
  <si>
    <t>Erzincan</t>
  </si>
  <si>
    <t>TRA13</t>
  </si>
  <si>
    <t>Bayburt</t>
  </si>
  <si>
    <t>TRA21</t>
  </si>
  <si>
    <t>Ağrı</t>
  </si>
  <si>
    <t>TRA22</t>
  </si>
  <si>
    <t>Kars</t>
  </si>
  <si>
    <t>TRA23</t>
  </si>
  <si>
    <t>Iğdır</t>
  </si>
  <si>
    <t>TRA24</t>
  </si>
  <si>
    <t>Ardahan</t>
  </si>
  <si>
    <t>TRB11</t>
  </si>
  <si>
    <t>Malatya</t>
  </si>
  <si>
    <t>TRB12</t>
  </si>
  <si>
    <t>Elazığ</t>
  </si>
  <si>
    <t>TRB13</t>
  </si>
  <si>
    <t>Bingöl</t>
  </si>
  <si>
    <t>TRB14</t>
  </si>
  <si>
    <t>Tunceli</t>
  </si>
  <si>
    <t>TRB21</t>
  </si>
  <si>
    <t>Van</t>
  </si>
  <si>
    <t>TRB22</t>
  </si>
  <si>
    <t>Muş</t>
  </si>
  <si>
    <t>TRB23</t>
  </si>
  <si>
    <t>Bitlis</t>
  </si>
  <si>
    <t>TRB24</t>
  </si>
  <si>
    <t>Hakkari</t>
  </si>
  <si>
    <t>TRC11</t>
  </si>
  <si>
    <t>Gaziantep</t>
  </si>
  <si>
    <t>TRC12</t>
  </si>
  <si>
    <t>Adıyaman</t>
  </si>
  <si>
    <t>TRC13</t>
  </si>
  <si>
    <t>Kilis</t>
  </si>
  <si>
    <t>TRC21</t>
  </si>
  <si>
    <t>Şanlıurfa</t>
  </si>
  <si>
    <t>TRC22</t>
  </si>
  <si>
    <t>Diyarbakır</t>
  </si>
  <si>
    <t>TRC31</t>
  </si>
  <si>
    <t>Mardin</t>
  </si>
  <si>
    <t>TRC32</t>
  </si>
  <si>
    <t>Batman</t>
  </si>
  <si>
    <t>TRC33</t>
  </si>
  <si>
    <t>Şırnak</t>
  </si>
  <si>
    <t>TRC34</t>
  </si>
  <si>
    <t>Siirt</t>
  </si>
  <si>
    <t>CH011</t>
  </si>
  <si>
    <t>Vaud</t>
  </si>
  <si>
    <t>CH012</t>
  </si>
  <si>
    <t>Valais</t>
  </si>
  <si>
    <t>CH013</t>
  </si>
  <si>
    <t>Genève</t>
  </si>
  <si>
    <t>CH021</t>
  </si>
  <si>
    <t>Bern</t>
  </si>
  <si>
    <t>CH022</t>
  </si>
  <si>
    <t>Freiburg</t>
  </si>
  <si>
    <t>CH023</t>
  </si>
  <si>
    <t>Solothurn</t>
  </si>
  <si>
    <t>CH024</t>
  </si>
  <si>
    <t>Neuchâtel</t>
  </si>
  <si>
    <t>CH025</t>
  </si>
  <si>
    <t>Jura</t>
  </si>
  <si>
    <t>CH031</t>
  </si>
  <si>
    <t>Basel-Stadt</t>
  </si>
  <si>
    <t>CH032</t>
  </si>
  <si>
    <t>Basel-Landschaft</t>
  </si>
  <si>
    <t>CH033</t>
  </si>
  <si>
    <t>Aargau</t>
  </si>
  <si>
    <t>CH040</t>
  </si>
  <si>
    <t>Zürich</t>
  </si>
  <si>
    <t>CH051</t>
  </si>
  <si>
    <t>Glarus</t>
  </si>
  <si>
    <t>CH052</t>
  </si>
  <si>
    <t>Schaffhausen</t>
  </si>
  <si>
    <t>CH053</t>
  </si>
  <si>
    <t>Appenzell Ausserrhoden</t>
  </si>
  <si>
    <t>CH054</t>
  </si>
  <si>
    <t>Appenzell Innerrhoden</t>
  </si>
  <si>
    <t>CH055</t>
  </si>
  <si>
    <t>St. Gallen</t>
  </si>
  <si>
    <t>CH056</t>
  </si>
  <si>
    <t>Graubünden</t>
  </si>
  <si>
    <t>CH057</t>
  </si>
  <si>
    <t>Thurgau</t>
  </si>
  <si>
    <t>CH061</t>
  </si>
  <si>
    <t>Luzern</t>
  </si>
  <si>
    <t>CH062</t>
  </si>
  <si>
    <t>Uri</t>
  </si>
  <si>
    <t>CH063</t>
  </si>
  <si>
    <t>Schwyz</t>
  </si>
  <si>
    <t>CH064</t>
  </si>
  <si>
    <t>Obwalden</t>
  </si>
  <si>
    <t>CH065</t>
  </si>
  <si>
    <t>Nidwalden</t>
  </si>
  <si>
    <t>CH066</t>
  </si>
  <si>
    <t>Zug</t>
  </si>
  <si>
    <t>CH070</t>
  </si>
  <si>
    <t>Ticino</t>
  </si>
  <si>
    <t>IS001</t>
  </si>
  <si>
    <t>Höfuðborgarsvæði</t>
  </si>
  <si>
    <t>IS002</t>
  </si>
  <si>
    <t>Landsbyggð</t>
  </si>
  <si>
    <t>LI000</t>
  </si>
  <si>
    <t>NO011</t>
  </si>
  <si>
    <t>Oslo</t>
  </si>
  <si>
    <t>NO012</t>
  </si>
  <si>
    <t>Akershus</t>
  </si>
  <si>
    <t>NO021</t>
  </si>
  <si>
    <t>Hedmark</t>
  </si>
  <si>
    <t>NO022</t>
  </si>
  <si>
    <t>Oppland</t>
  </si>
  <si>
    <t>NO031</t>
  </si>
  <si>
    <t>Østfold</t>
  </si>
  <si>
    <t>NO032</t>
  </si>
  <si>
    <t>Buskerud</t>
  </si>
  <si>
    <t>NO033</t>
  </si>
  <si>
    <t>Vestfold</t>
  </si>
  <si>
    <t>NO034</t>
  </si>
  <si>
    <t>Telemark</t>
  </si>
  <si>
    <t>NO041</t>
  </si>
  <si>
    <t>Aust-Agder</t>
  </si>
  <si>
    <t>NO042</t>
  </si>
  <si>
    <t>Vest-Agder</t>
  </si>
  <si>
    <t>NO043</t>
  </si>
  <si>
    <t>Rogaland</t>
  </si>
  <si>
    <t>NO051</t>
  </si>
  <si>
    <t>Hordaland</t>
  </si>
  <si>
    <t>NO052</t>
  </si>
  <si>
    <t>Sogn og Fjordane</t>
  </si>
  <si>
    <t>NO053</t>
  </si>
  <si>
    <t>Møre og Romsdal</t>
  </si>
  <si>
    <t>NO061</t>
  </si>
  <si>
    <t>Sør-Trøndelag</t>
  </si>
  <si>
    <t>NO062</t>
  </si>
  <si>
    <t>Nord-Trøndelag</t>
  </si>
  <si>
    <t>NO071</t>
  </si>
  <si>
    <t>Nordland</t>
  </si>
  <si>
    <t>NO072</t>
  </si>
  <si>
    <t>Troms</t>
  </si>
  <si>
    <t>NO073</t>
  </si>
  <si>
    <t>Finnmark</t>
  </si>
  <si>
    <t>ALZZ</t>
  </si>
  <si>
    <t>BAZZ</t>
  </si>
  <si>
    <t>ME000</t>
  </si>
  <si>
    <t>Црна Гора (Crna Gora)</t>
  </si>
  <si>
    <t>RSZZ</t>
  </si>
  <si>
    <t>XKZZ</t>
  </si>
  <si>
    <t>AUZZ</t>
  </si>
  <si>
    <t>CAZZ</t>
  </si>
  <si>
    <t>JPZZ</t>
  </si>
  <si>
    <t>USZZ</t>
  </si>
  <si>
    <t>AOZZ</t>
  </si>
  <si>
    <t>AQZZ</t>
  </si>
  <si>
    <t>AGZZ</t>
  </si>
  <si>
    <t>BSZZ</t>
  </si>
  <si>
    <t>BBZZ</t>
  </si>
  <si>
    <t>BZZZ</t>
  </si>
  <si>
    <t>BJZZ</t>
  </si>
  <si>
    <t>BWZZ</t>
  </si>
  <si>
    <t>BFZZ</t>
  </si>
  <si>
    <t>BIZZ</t>
  </si>
  <si>
    <t>CMZZ</t>
  </si>
  <si>
    <t>CVZZ</t>
  </si>
  <si>
    <t>CFZZ</t>
  </si>
  <si>
    <t>TDZZ</t>
  </si>
  <si>
    <t>KMZZ</t>
  </si>
  <si>
    <t>CGZZ</t>
  </si>
  <si>
    <t>CDZZ</t>
  </si>
  <si>
    <t>CKZZ</t>
  </si>
  <si>
    <t>CIZZ</t>
  </si>
  <si>
    <t>CUZZ</t>
  </si>
  <si>
    <t>DJZZ</t>
  </si>
  <si>
    <t>DMZZ</t>
  </si>
  <si>
    <t>DOZZ</t>
  </si>
  <si>
    <t>GQZZ</t>
  </si>
  <si>
    <t>ERZZ</t>
  </si>
  <si>
    <t>ETZZ</t>
  </si>
  <si>
    <t>FJZZ</t>
  </si>
  <si>
    <t>GAZZ</t>
  </si>
  <si>
    <t>GMZZ</t>
  </si>
  <si>
    <t>GHZZ</t>
  </si>
  <si>
    <t>GDZZ</t>
  </si>
  <si>
    <t>GNZZ</t>
  </si>
  <si>
    <t>GWZZ</t>
  </si>
  <si>
    <t>GYZZ</t>
  </si>
  <si>
    <t>HTZZ</t>
  </si>
  <si>
    <t>JMZZ</t>
  </si>
  <si>
    <t>KEZZ</t>
  </si>
  <si>
    <t>KIZZ</t>
  </si>
  <si>
    <t>LSZZ</t>
  </si>
  <si>
    <t>LRZZ</t>
  </si>
  <si>
    <t>MGZZ</t>
  </si>
  <si>
    <t>MWZZ</t>
  </si>
  <si>
    <t>MLZZ</t>
  </si>
  <si>
    <t>MHZZ</t>
  </si>
  <si>
    <t>MRZZ</t>
  </si>
  <si>
    <t>MUZZ</t>
  </si>
  <si>
    <t>FMZZ</t>
  </si>
  <si>
    <t>MZZZ</t>
  </si>
  <si>
    <t>NAZZ</t>
  </si>
  <si>
    <t>NRZZ</t>
  </si>
  <si>
    <t>NEZZ</t>
  </si>
  <si>
    <t>NGZZ</t>
  </si>
  <si>
    <t>NUZZ</t>
  </si>
  <si>
    <t>PWZZ</t>
  </si>
  <si>
    <t>PGZZ</t>
  </si>
  <si>
    <t>RWZZ</t>
  </si>
  <si>
    <t>KNZZ</t>
  </si>
  <si>
    <t>LCZZ</t>
  </si>
  <si>
    <t>VCZZ</t>
  </si>
  <si>
    <t>WSZZ</t>
  </si>
  <si>
    <t>STZZ</t>
  </si>
  <si>
    <t>SNZZ</t>
  </si>
  <si>
    <t>SCZZ</t>
  </si>
  <si>
    <t>SLZZ</t>
  </si>
  <si>
    <t>SBZZ</t>
  </si>
  <si>
    <t>SOZZ</t>
  </si>
  <si>
    <t>ZAZZ</t>
  </si>
  <si>
    <t>SDZZ</t>
  </si>
  <si>
    <t>SRZZ</t>
  </si>
  <si>
    <t>SSZZ</t>
  </si>
  <si>
    <t>SZZZ</t>
  </si>
  <si>
    <t>TZZZ</t>
  </si>
  <si>
    <t>TGZZ</t>
  </si>
  <si>
    <t>TOZZ</t>
  </si>
  <si>
    <t>TTZZ</t>
  </si>
  <si>
    <t>TVZZ</t>
  </si>
  <si>
    <t>UGZZ</t>
  </si>
  <si>
    <t>VUZZ</t>
  </si>
  <si>
    <t>ZMZZ</t>
  </si>
  <si>
    <t>ZWZZ</t>
  </si>
  <si>
    <t>CNZZ</t>
  </si>
  <si>
    <t>INZZ</t>
  </si>
  <si>
    <t>IDZZ</t>
  </si>
  <si>
    <t>KZZZ</t>
  </si>
  <si>
    <t>KPZZ</t>
  </si>
  <si>
    <t>KGZZ</t>
  </si>
  <si>
    <t>MYZZ</t>
  </si>
  <si>
    <t>NPZZ</t>
  </si>
  <si>
    <t>PHZZ</t>
  </si>
  <si>
    <t>THZZ</t>
  </si>
  <si>
    <t>AEZZ</t>
  </si>
  <si>
    <t>UZZZ</t>
  </si>
  <si>
    <t>ARZZ</t>
  </si>
  <si>
    <t>BOZZ</t>
  </si>
  <si>
    <t>BRZZ</t>
  </si>
  <si>
    <t>CLZZ</t>
  </si>
  <si>
    <t>COZZ</t>
  </si>
  <si>
    <t>ECZZ</t>
  </si>
  <si>
    <t>MXZZ</t>
  </si>
  <si>
    <t>PYZZ</t>
  </si>
  <si>
    <t>PEZZ</t>
  </si>
  <si>
    <t>UYZZ</t>
  </si>
  <si>
    <t>VEZZ</t>
  </si>
  <si>
    <t>DZZZ</t>
  </si>
  <si>
    <t>CJZZ</t>
  </si>
  <si>
    <t>EGZZ</t>
  </si>
  <si>
    <t>ILZZ</t>
  </si>
  <si>
    <t>JOZZ</t>
  </si>
  <si>
    <t>LBZZ</t>
  </si>
  <si>
    <t>MAZZ</t>
  </si>
  <si>
    <t>SYZZ</t>
  </si>
  <si>
    <t>TNZZ</t>
  </si>
  <si>
    <t>AMZZ</t>
  </si>
  <si>
    <t>AZZZ</t>
  </si>
  <si>
    <t>BYZZ</t>
  </si>
  <si>
    <t>GEZZ</t>
  </si>
  <si>
    <t>MDZZ</t>
  </si>
  <si>
    <t>RUZZ</t>
  </si>
  <si>
    <t>UAZZ</t>
  </si>
  <si>
    <t>AFZZ</t>
  </si>
  <si>
    <t>AXZZ</t>
  </si>
  <si>
    <t>ASZZ</t>
  </si>
  <si>
    <t>ADZZ</t>
  </si>
  <si>
    <t>BHZZ</t>
  </si>
  <si>
    <t>BDZZ</t>
  </si>
  <si>
    <t>BMZZ</t>
  </si>
  <si>
    <t>BTZZ</t>
  </si>
  <si>
    <t>BVZZ</t>
  </si>
  <si>
    <t>BNZZ</t>
  </si>
  <si>
    <t>KHZZ</t>
  </si>
  <si>
    <t>CXZZ</t>
  </si>
  <si>
    <t>CCZZ</t>
  </si>
  <si>
    <t>CRZZ</t>
  </si>
  <si>
    <t>SVZZ</t>
  </si>
  <si>
    <t>FOZZ</t>
  </si>
  <si>
    <t>GIZZ</t>
  </si>
  <si>
    <t>GUZZ</t>
  </si>
  <si>
    <t>GTZZ</t>
  </si>
  <si>
    <t>GGZZ</t>
  </si>
  <si>
    <t>HMZZ</t>
  </si>
  <si>
    <t>VAZZ</t>
  </si>
  <si>
    <t>HNZZ</t>
  </si>
  <si>
    <t>HKZZ</t>
  </si>
  <si>
    <t>IRZZ</t>
  </si>
  <si>
    <t>IQZZ</t>
  </si>
  <si>
    <t>IMZZ</t>
  </si>
  <si>
    <t>JEZZ</t>
  </si>
  <si>
    <t>KRZZ</t>
  </si>
  <si>
    <t>KWZZ</t>
  </si>
  <si>
    <t>LAZZ</t>
  </si>
  <si>
    <t>LYZZ</t>
  </si>
  <si>
    <t>MOZZ</t>
  </si>
  <si>
    <t>MVZZ</t>
  </si>
  <si>
    <t>MCZZ</t>
  </si>
  <si>
    <t>MNZZ</t>
  </si>
  <si>
    <t>MMZZ</t>
  </si>
  <si>
    <t>NZZZ</t>
  </si>
  <si>
    <t>NIZZ</t>
  </si>
  <si>
    <t>NFZZ</t>
  </si>
  <si>
    <t>MPZZ</t>
  </si>
  <si>
    <t>OMZZ</t>
  </si>
  <si>
    <t>PKZZ</t>
  </si>
  <si>
    <t>PSZZ</t>
  </si>
  <si>
    <t>PAZZ</t>
  </si>
  <si>
    <t>PRZZ</t>
  </si>
  <si>
    <t>QAZZ</t>
  </si>
  <si>
    <t>SMZZ</t>
  </si>
  <si>
    <t>SAZZ</t>
  </si>
  <si>
    <t>SGZZ</t>
  </si>
  <si>
    <t>LKZZ</t>
  </si>
  <si>
    <t>SJZZ</t>
  </si>
  <si>
    <t>TWZZ</t>
  </si>
  <si>
    <t>TJZZ</t>
  </si>
  <si>
    <t>TLZZ</t>
  </si>
  <si>
    <t>Timor-Leste</t>
  </si>
  <si>
    <t>TKZZ</t>
  </si>
  <si>
    <t>TMZZ</t>
  </si>
  <si>
    <t>UMZZ</t>
  </si>
  <si>
    <t>VNZZ</t>
  </si>
  <si>
    <t>VIZZ</t>
  </si>
  <si>
    <t>EHZZ</t>
  </si>
  <si>
    <t>YEZZ</t>
  </si>
  <si>
    <t>Code</t>
  </si>
  <si>
    <t>DISTANCE_BANDS</t>
  </si>
  <si>
    <t>NUTS</t>
  </si>
  <si>
    <t>PROGRAMME_TREE</t>
  </si>
  <si>
    <t>0110</t>
  </si>
  <si>
    <t>Education, not further defined</t>
  </si>
  <si>
    <t>0111</t>
  </si>
  <si>
    <t>Education science</t>
  </si>
  <si>
    <t>0112</t>
  </si>
  <si>
    <t>Training for pre-school teachers</t>
  </si>
  <si>
    <t>0113</t>
  </si>
  <si>
    <t>Teacher training without subject specialization</t>
  </si>
  <si>
    <t>0114</t>
  </si>
  <si>
    <t>Teacher training with subject specialization</t>
  </si>
  <si>
    <t>0119</t>
  </si>
  <si>
    <t>Education, not elsewhere classified</t>
  </si>
  <si>
    <t>0188</t>
  </si>
  <si>
    <t>Education, inter-disciplinary programmes</t>
  </si>
  <si>
    <t>0210</t>
  </si>
  <si>
    <t>Arts, not further defined</t>
  </si>
  <si>
    <t>0211</t>
  </si>
  <si>
    <t>Audio-visual techniques and media production</t>
  </si>
  <si>
    <t>0212</t>
  </si>
  <si>
    <t>Fashion, interior and industrial design</t>
  </si>
  <si>
    <t>0213</t>
  </si>
  <si>
    <t>Fine arts</t>
  </si>
  <si>
    <t>0214</t>
  </si>
  <si>
    <t>Handicrafts</t>
  </si>
  <si>
    <t>0215</t>
  </si>
  <si>
    <t>Music and performing arts</t>
  </si>
  <si>
    <t>0219</t>
  </si>
  <si>
    <t>Arts, not elsewhere classified</t>
  </si>
  <si>
    <t>0220</t>
  </si>
  <si>
    <t>Humanities (except languages), not further defined</t>
  </si>
  <si>
    <t>0221</t>
  </si>
  <si>
    <t>Religion and theology</t>
  </si>
  <si>
    <t>0222</t>
  </si>
  <si>
    <t>History and archaeology</t>
  </si>
  <si>
    <t>0223</t>
  </si>
  <si>
    <t>Philosophy and ethics</t>
  </si>
  <si>
    <t>0229</t>
  </si>
  <si>
    <t>Humanities (except languages), not elsewhere classified</t>
  </si>
  <si>
    <t>Languages</t>
  </si>
  <si>
    <t>0230</t>
  </si>
  <si>
    <t>Languages, not further defined</t>
  </si>
  <si>
    <t>0231</t>
  </si>
  <si>
    <t>Language acquisition</t>
  </si>
  <si>
    <t>0232</t>
  </si>
  <si>
    <t>Literature and linguistics</t>
  </si>
  <si>
    <t>0239</t>
  </si>
  <si>
    <t>Languages, not elsewhere classified</t>
  </si>
  <si>
    <t>0288</t>
  </si>
  <si>
    <t>Arts and humanities, inter-disciplinary programmes</t>
  </si>
  <si>
    <t>0310</t>
  </si>
  <si>
    <t>Social and behavioural sciences, not further defined</t>
  </si>
  <si>
    <t>0311</t>
  </si>
  <si>
    <t>Economics</t>
  </si>
  <si>
    <t>0312</t>
  </si>
  <si>
    <t>Political sciences and civics</t>
  </si>
  <si>
    <t>0313</t>
  </si>
  <si>
    <t>Psychology</t>
  </si>
  <si>
    <t>0314</t>
  </si>
  <si>
    <t>Sociology and cultural studies</t>
  </si>
  <si>
    <t>0319</t>
  </si>
  <si>
    <t>Social and behavioural sciences, not elsewhere classified</t>
  </si>
  <si>
    <t>032</t>
  </si>
  <si>
    <t>Journalism and information</t>
  </si>
  <si>
    <t>0320</t>
  </si>
  <si>
    <t>Journalism and information, not further defined</t>
  </si>
  <si>
    <t>0321</t>
  </si>
  <si>
    <t>Journalism and reporting</t>
  </si>
  <si>
    <t>0322</t>
  </si>
  <si>
    <t>Library, information and archival studies</t>
  </si>
  <si>
    <t>0329</t>
  </si>
  <si>
    <t>Journalism and information, not elsewhere classified</t>
  </si>
  <si>
    <t>0388</t>
  </si>
  <si>
    <t>Social sciences, journalism and information, inter-disciplinary programmes</t>
  </si>
  <si>
    <t>0410</t>
  </si>
  <si>
    <t>Business and administration, not further defined</t>
  </si>
  <si>
    <t>0411</t>
  </si>
  <si>
    <t>Accounting and taxation</t>
  </si>
  <si>
    <t>0412</t>
  </si>
  <si>
    <t>Finance, banking and insurance</t>
  </si>
  <si>
    <t>0413</t>
  </si>
  <si>
    <t>Management and administration</t>
  </si>
  <si>
    <t>0414</t>
  </si>
  <si>
    <t>Marketing and advertising</t>
  </si>
  <si>
    <t>0415</t>
  </si>
  <si>
    <t>Secretarial and office work</t>
  </si>
  <si>
    <t>0416</t>
  </si>
  <si>
    <t>Wholesale and retail sales</t>
  </si>
  <si>
    <t>0417</t>
  </si>
  <si>
    <t>Work skills</t>
  </si>
  <si>
    <t>0419</t>
  </si>
  <si>
    <t>Business and administration, not elsewhere classified</t>
  </si>
  <si>
    <t>Law</t>
  </si>
  <si>
    <t>0421</t>
  </si>
  <si>
    <t>0429</t>
  </si>
  <si>
    <t>Law, not elsewhere classified</t>
  </si>
  <si>
    <t>0488</t>
  </si>
  <si>
    <t>Business, administration and law, inter-disciplinary programmes</t>
  </si>
  <si>
    <t>0510</t>
  </si>
  <si>
    <t>Biological and related sciences, not further defined</t>
  </si>
  <si>
    <t>0511</t>
  </si>
  <si>
    <t>Biology</t>
  </si>
  <si>
    <t>0512</t>
  </si>
  <si>
    <t>Biochemistry</t>
  </si>
  <si>
    <t>0519</t>
  </si>
  <si>
    <t>Biological and related sciences, not elsewhere classifed</t>
  </si>
  <si>
    <t>052</t>
  </si>
  <si>
    <t>Environment</t>
  </si>
  <si>
    <t>0520</t>
  </si>
  <si>
    <t>Environment, not further defined</t>
  </si>
  <si>
    <t>0521</t>
  </si>
  <si>
    <t>Environmental sciences</t>
  </si>
  <si>
    <t>0522</t>
  </si>
  <si>
    <t>Natural environments and wildlife</t>
  </si>
  <si>
    <t>0529</t>
  </si>
  <si>
    <t>Environment, not elsewhere classified</t>
  </si>
  <si>
    <t>0530</t>
  </si>
  <si>
    <t>Physical sciences, not further defined</t>
  </si>
  <si>
    <t>0531</t>
  </si>
  <si>
    <t>Chemistry</t>
  </si>
  <si>
    <t>0532</t>
  </si>
  <si>
    <t>Earth sciences</t>
  </si>
  <si>
    <t>0533</t>
  </si>
  <si>
    <t>Physics</t>
  </si>
  <si>
    <t>0539</t>
  </si>
  <si>
    <t>Physical sciences, not elsewhere classified</t>
  </si>
  <si>
    <t>0540</t>
  </si>
  <si>
    <t>Mathematics and statistics, not further defined</t>
  </si>
  <si>
    <t>0541</t>
  </si>
  <si>
    <t>Mathematics</t>
  </si>
  <si>
    <t>0542</t>
  </si>
  <si>
    <t>Statistics</t>
  </si>
  <si>
    <t>0549</t>
  </si>
  <si>
    <t>Mathematics and statistics, not elsewhere classified</t>
  </si>
  <si>
    <t>0588</t>
  </si>
  <si>
    <t>Natural sciences, mathematics and statistics, inter-disciplinary programmes</t>
  </si>
  <si>
    <t>0610</t>
  </si>
  <si>
    <t>Information and Communication Technologies (ICTs), not further defined</t>
  </si>
  <si>
    <t>0611</t>
  </si>
  <si>
    <t>Computer use</t>
  </si>
  <si>
    <t>0612</t>
  </si>
  <si>
    <t>Database and network design and administration</t>
  </si>
  <si>
    <t>0613</t>
  </si>
  <si>
    <t>Software and applications development and analysis</t>
  </si>
  <si>
    <t>0619</t>
  </si>
  <si>
    <t>Information and Communication Technologies (ICTs), not elsewhere classified</t>
  </si>
  <si>
    <t>0688</t>
  </si>
  <si>
    <t>Information and Communication Technologies (ICTs), inter-disciplinary programmes</t>
  </si>
  <si>
    <t>0710</t>
  </si>
  <si>
    <t>Engineering and engineering trades, not further defined</t>
  </si>
  <si>
    <t>0711</t>
  </si>
  <si>
    <t>Chemical engineering and processes</t>
  </si>
  <si>
    <t>0712</t>
  </si>
  <si>
    <t>Environmental protection technology</t>
  </si>
  <si>
    <t>0713</t>
  </si>
  <si>
    <t>Electricity and energy</t>
  </si>
  <si>
    <t>0714</t>
  </si>
  <si>
    <t>Electronics and automation</t>
  </si>
  <si>
    <t>0715</t>
  </si>
  <si>
    <t>Mechanics and metal trades</t>
  </si>
  <si>
    <t>0716</t>
  </si>
  <si>
    <t>Motor vehicles, ships and aircraft</t>
  </si>
  <si>
    <t>0719</t>
  </si>
  <si>
    <t>Engineering and engineering trades, not elsewhere classified</t>
  </si>
  <si>
    <t>0720</t>
  </si>
  <si>
    <t>Manufacturing and processing, not further defined</t>
  </si>
  <si>
    <t>0721</t>
  </si>
  <si>
    <t>Food processing</t>
  </si>
  <si>
    <t>0722</t>
  </si>
  <si>
    <t>Materials (glass, paper, plastic and wood)</t>
  </si>
  <si>
    <t>0723</t>
  </si>
  <si>
    <t>Textiles (clothes, footwear and leather)</t>
  </si>
  <si>
    <t>0724</t>
  </si>
  <si>
    <t>Mining and extraction</t>
  </si>
  <si>
    <t>0729</t>
  </si>
  <si>
    <t>Manufacturing and processing, not elsewhere classified</t>
  </si>
  <si>
    <t>0730</t>
  </si>
  <si>
    <t>Architecture and construction, not further defined</t>
  </si>
  <si>
    <t>0731</t>
  </si>
  <si>
    <t>Architecture and town planning</t>
  </si>
  <si>
    <t>0732</t>
  </si>
  <si>
    <t>Building and civil engineering</t>
  </si>
  <si>
    <t>0739</t>
  </si>
  <si>
    <t>Architecture and construction, not elsewhere classified</t>
  </si>
  <si>
    <t>0788</t>
  </si>
  <si>
    <t>Engineering, manufacturing and construction, inter-disciplinary programmes</t>
  </si>
  <si>
    <t>0810</t>
  </si>
  <si>
    <t>Agriculture, not further defined</t>
  </si>
  <si>
    <t>0811</t>
  </si>
  <si>
    <t>Crop and livestock production</t>
  </si>
  <si>
    <t>0812</t>
  </si>
  <si>
    <t>Horticulture</t>
  </si>
  <si>
    <t>0819</t>
  </si>
  <si>
    <t>Agriculture, not elsewhere classified</t>
  </si>
  <si>
    <t>Forestry</t>
  </si>
  <si>
    <t>0821</t>
  </si>
  <si>
    <t>0829</t>
  </si>
  <si>
    <t>Forestry, not elsewhere classified</t>
  </si>
  <si>
    <t>Fisheries</t>
  </si>
  <si>
    <t>0831</t>
  </si>
  <si>
    <t>0839</t>
  </si>
  <si>
    <t>Fisheries, not elsewhere classified</t>
  </si>
  <si>
    <t>Veterinary</t>
  </si>
  <si>
    <t>0841</t>
  </si>
  <si>
    <t>0849</t>
  </si>
  <si>
    <t>Veterinary, not elsewhere classified</t>
  </si>
  <si>
    <t>0888</t>
  </si>
  <si>
    <t>Agriculture, forestry, fisheries, veterinary, inter-disciplinary programmes</t>
  </si>
  <si>
    <t>0910</t>
  </si>
  <si>
    <t>Health, not further defined</t>
  </si>
  <si>
    <t>0911</t>
  </si>
  <si>
    <t>Dental studies</t>
  </si>
  <si>
    <t>0912</t>
  </si>
  <si>
    <t>Medicine</t>
  </si>
  <si>
    <t>0913</t>
  </si>
  <si>
    <t>Nursing and midwifery</t>
  </si>
  <si>
    <t>0914</t>
  </si>
  <si>
    <t>Medical diagnostic and treatment technology</t>
  </si>
  <si>
    <t>0915</t>
  </si>
  <si>
    <t>Therapy and rehabilitation</t>
  </si>
  <si>
    <t>0916</t>
  </si>
  <si>
    <t>Pharmacy</t>
  </si>
  <si>
    <t>0917</t>
  </si>
  <si>
    <t>Traditional and complementary medicine and therapy</t>
  </si>
  <si>
    <t>0919</t>
  </si>
  <si>
    <t>Health, not elsewhere classified</t>
  </si>
  <si>
    <t>0920</t>
  </si>
  <si>
    <t>Welfare, not further defined</t>
  </si>
  <si>
    <t>0921</t>
  </si>
  <si>
    <t>Care of the elderly and of disabled adults</t>
  </si>
  <si>
    <t>0922</t>
  </si>
  <si>
    <t>Child care and youth services</t>
  </si>
  <si>
    <t>0923</t>
  </si>
  <si>
    <t>Social work and counselling</t>
  </si>
  <si>
    <t>0929</t>
  </si>
  <si>
    <t>Welfare, not elsewhere classified</t>
  </si>
  <si>
    <t>0988</t>
  </si>
  <si>
    <t>Health and Welfare, inter-disciplinary programmes</t>
  </si>
  <si>
    <t>1010</t>
  </si>
  <si>
    <t>Personal services, not further defined</t>
  </si>
  <si>
    <t>1011</t>
  </si>
  <si>
    <t>Domestic services</t>
  </si>
  <si>
    <t>1012</t>
  </si>
  <si>
    <t>Hair and beauty services</t>
  </si>
  <si>
    <t>1013</t>
  </si>
  <si>
    <t>Hotel, restaurants and catering</t>
  </si>
  <si>
    <t>1014</t>
  </si>
  <si>
    <t>Sports</t>
  </si>
  <si>
    <t>1015</t>
  </si>
  <si>
    <t>Travel, tourism and leisure</t>
  </si>
  <si>
    <t>1019</t>
  </si>
  <si>
    <t>Personal services, not elsewhere classified</t>
  </si>
  <si>
    <t>1020</t>
  </si>
  <si>
    <t>Hygiene and occupational health services, not further defined</t>
  </si>
  <si>
    <t>1021</t>
  </si>
  <si>
    <t>Community sanitation</t>
  </si>
  <si>
    <t>1022</t>
  </si>
  <si>
    <t>Occupational health and safety</t>
  </si>
  <si>
    <t>1029</t>
  </si>
  <si>
    <t>Hygiene and occupational health services, not elsewhere classified</t>
  </si>
  <si>
    <t>1030</t>
  </si>
  <si>
    <t>Security services, not further defined</t>
  </si>
  <si>
    <t>1031</t>
  </si>
  <si>
    <t>Military and defence</t>
  </si>
  <si>
    <t>1032</t>
  </si>
  <si>
    <t>Protection of persons and property</t>
  </si>
  <si>
    <t>1039</t>
  </si>
  <si>
    <t>Security services, not elsewhere classified</t>
  </si>
  <si>
    <t>Transport services</t>
  </si>
  <si>
    <t>1041</t>
  </si>
  <si>
    <t>1049</t>
  </si>
  <si>
    <t>Transport services, not elsewhere classified</t>
  </si>
  <si>
    <t>1088</t>
  </si>
  <si>
    <t>Services, inter-disciplinary programmes</t>
  </si>
  <si>
    <t>EDUCATION_FIELDS</t>
  </si>
  <si>
    <t>ISCED-5</t>
  </si>
  <si>
    <t>ISCED-6</t>
  </si>
  <si>
    <t>ISCED-7</t>
  </si>
  <si>
    <t>ISCED-8</t>
  </si>
  <si>
    <t>ISCED-9</t>
  </si>
  <si>
    <t>Not elsewhere classified</t>
  </si>
  <si>
    <t>Short cycle within the first cycle / Short-cycle tertiary education (EQF-5)</t>
  </si>
  <si>
    <t>First cycle / Bachelor’s or equivalent level (EQF-6)</t>
  </si>
  <si>
    <t>Second cycle / Master’s or equivalent level (EQF-7)</t>
  </si>
  <si>
    <t>Third cycle / Doctoral or equivalent level (EQF-8)</t>
  </si>
  <si>
    <t>EDUCATION_LEVELS</t>
  </si>
  <si>
    <t>ORGANISATION_TYPES</t>
  </si>
  <si>
    <t>EPLUS-EDU-HEI</t>
  </si>
  <si>
    <t>Higher education institution (tertiary level)</t>
  </si>
  <si>
    <t>EPLUS-EDU-GEN-PRE</t>
  </si>
  <si>
    <t>School/Institute/Educational centre – General education (pre-primary level)</t>
  </si>
  <si>
    <t>EPLUS-EDU-GEN-PRI</t>
  </si>
  <si>
    <t>School/Institute/Educational centre – General education (primary level)</t>
  </si>
  <si>
    <t>EPLUS-EDU-GEN-SEC</t>
  </si>
  <si>
    <t>School/Institute/Educational centre – General education (secondary level)</t>
  </si>
  <si>
    <t>EPLUS-EDU-VOC-SEC</t>
  </si>
  <si>
    <t>School/Institute/Educational centre – Vocational Training (secondary level)</t>
  </si>
  <si>
    <t>EPLUS-EDU-VOC-TER</t>
  </si>
  <si>
    <t>School/Institute/Educational centre – Vocational Training (tertiary level)</t>
  </si>
  <si>
    <t>EPLUS-EDU-ADULT</t>
  </si>
  <si>
    <t>School/Institute/Educational centre – Adult education</t>
  </si>
  <si>
    <t>EPLUS-BODY-PUB-NAT</t>
  </si>
  <si>
    <t xml:space="preserve">National Public body </t>
  </si>
  <si>
    <t>EPLUS-BODY-PUB-REG</t>
  </si>
  <si>
    <t>Regional Public body</t>
  </si>
  <si>
    <t>EPLUS-BODY-PUB-LOC</t>
  </si>
  <si>
    <t xml:space="preserve">Local Public body </t>
  </si>
  <si>
    <t>EPLUS-ENT-SME</t>
  </si>
  <si>
    <t>Small and medium sized enterprise</t>
  </si>
  <si>
    <t>EPLUS-ENT-LARGE</t>
  </si>
  <si>
    <t>Large enterprise</t>
  </si>
  <si>
    <t>EPLUS-NGO</t>
  </si>
  <si>
    <t>EPLUS-FOUND</t>
  </si>
  <si>
    <t>Foundation</t>
  </si>
  <si>
    <t>EPLUS-SOCIAL</t>
  </si>
  <si>
    <t>Social partner or other representative of working life (chambers of commerce, trade union, trade association)</t>
  </si>
  <si>
    <t>EPLUS-RES</t>
  </si>
  <si>
    <t>Research Institute/Centre</t>
  </si>
  <si>
    <t>EPLUS-YOUTH-COUNCIL</t>
  </si>
  <si>
    <t>National Youth Council</t>
  </si>
  <si>
    <t>EPLUS-ENGO</t>
  </si>
  <si>
    <t>European NGO</t>
  </si>
  <si>
    <t>EPLUS-NET-EU</t>
  </si>
  <si>
    <t>EU-wide network</t>
  </si>
  <si>
    <t>EPLUS-YOUTH-GROUP</t>
  </si>
  <si>
    <t>Group of young people active in youth work</t>
  </si>
  <si>
    <t>EPLUS-EURO-GROUP-COOP</t>
  </si>
  <si>
    <t>European grouping of territorial cooperation</t>
  </si>
  <si>
    <t>EPLUS-BODY-ACCRED</t>
  </si>
  <si>
    <t>Accreditation, certification or qualification body</t>
  </si>
  <si>
    <t>EPLUS-BODY-CONS</t>
  </si>
  <si>
    <t>Counselling body</t>
  </si>
  <si>
    <t>EPLUS-INTER</t>
  </si>
  <si>
    <t>International organisation under public law</t>
  </si>
  <si>
    <t>EPLUS-SPORT-PARTIAL</t>
  </si>
  <si>
    <t>Organisation or association representing (parts of) the sport sector</t>
  </si>
  <si>
    <t>EPLUS-SPORT-FED</t>
  </si>
  <si>
    <t>Sport federation</t>
  </si>
  <si>
    <t>EPLUS-SPORT-LEAGUE</t>
  </si>
  <si>
    <t>Sport league</t>
  </si>
  <si>
    <t>EPLUS-SPORT-CLUB</t>
  </si>
  <si>
    <t>Sport club</t>
  </si>
  <si>
    <t>W</t>
  </si>
  <si>
    <t>Workshop</t>
  </si>
  <si>
    <t>J</t>
  </si>
  <si>
    <t>Job shadowing</t>
  </si>
  <si>
    <t>T</t>
  </si>
  <si>
    <t>Training</t>
  </si>
  <si>
    <t>O</t>
  </si>
  <si>
    <t>TRAINING_TYPE</t>
  </si>
  <si>
    <t>SENIORITY</t>
  </si>
  <si>
    <t>Junior (approx. &lt; 10 years of experience)</t>
  </si>
  <si>
    <t>I</t>
  </si>
  <si>
    <t>Intermediate (approx. &gt; 10 and &lt; 20 years of experience)</t>
  </si>
  <si>
    <t>S</t>
  </si>
  <si>
    <t>Senior (approx. &gt; 20 years of experience)</t>
  </si>
  <si>
    <t>International Office</t>
  </si>
  <si>
    <t>F</t>
  </si>
  <si>
    <t>Finance</t>
  </si>
  <si>
    <t>G</t>
  </si>
  <si>
    <t>General Admin and Technical Administration</t>
  </si>
  <si>
    <t>Student Information</t>
  </si>
  <si>
    <t>C</t>
  </si>
  <si>
    <t>Continuing Education</t>
  </si>
  <si>
    <t>Academic Staff</t>
  </si>
  <si>
    <t>WORK_CATEGORY</t>
  </si>
  <si>
    <t>Please see worksheet with same name for a full list of possible domain values.</t>
  </si>
  <si>
    <t>Dictionary table</t>
  </si>
  <si>
    <t>Data domain</t>
  </si>
  <si>
    <t>Data validation rules</t>
  </si>
  <si>
    <t>Force Majeure Explanations</t>
  </si>
  <si>
    <t>Funded Duration (days)</t>
  </si>
  <si>
    <t>Duration of Mobility Period (days)</t>
  </si>
  <si>
    <t>Interruption Duration (days)</t>
  </si>
  <si>
    <t>Programme Countries</t>
  </si>
  <si>
    <t>Grant Agreement No.</t>
  </si>
  <si>
    <t>Budget</t>
  </si>
  <si>
    <t>Comments on different location than sending/receiving organisations</t>
  </si>
  <si>
    <t>Duration Calculated (days)</t>
  </si>
  <si>
    <t>EU Individual Support</t>
  </si>
  <si>
    <t>EU Travel Grant</t>
  </si>
  <si>
    <t>Data Definition</t>
  </si>
  <si>
    <t>Unique identification of a participant (it remains the same even if the participant undertakes more than one mobility activity). The beneficiary can choose the participant's identity card number, the passport number, the student card number, etc.</t>
  </si>
  <si>
    <t>Editable</t>
  </si>
  <si>
    <t xml:space="preserve">Start date </t>
  </si>
  <si>
    <t>End date</t>
  </si>
  <si>
    <t xml:space="preserve">days </t>
  </si>
  <si>
    <t>€</t>
  </si>
  <si>
    <t>Value</t>
  </si>
  <si>
    <t>Unit</t>
  </si>
  <si>
    <t xml:space="preserve">The field "Interruption Duration (days)" may not exceed field "Duration Calculated (days)". </t>
  </si>
  <si>
    <t>Data Validation Rules</t>
  </si>
  <si>
    <t>Non-editable</t>
  </si>
  <si>
    <t>Budget Category - fields</t>
  </si>
  <si>
    <t>Editable/non-editable field?</t>
  </si>
  <si>
    <t>A  flag indicating that the mobility activity is at least two months in duration or longer. It must be set to Yes for student mobility activity types.</t>
  </si>
  <si>
    <t>M;F;X</t>
  </si>
  <si>
    <t xml:space="preserve">*, DICT </t>
  </si>
  <si>
    <t>999999999.99</t>
  </si>
  <si>
    <t xml:space="preserve">The main language that the participant uses for instruction (study) purposes during the mobility activity. </t>
  </si>
  <si>
    <t>Field to explain why the mobility is considered as a case of force majeure.</t>
  </si>
  <si>
    <t>EU Mobility Total Grant (calculated)</t>
  </si>
  <si>
    <t xml:space="preserve">CTS-ECTS </t>
  </si>
  <si>
    <t xml:space="preserve">CTS-OTH </t>
  </si>
  <si>
    <t xml:space="preserve">CTS-EQV </t>
  </si>
  <si>
    <t>Equivalent Recognition System</t>
  </si>
  <si>
    <t>European Credit Transfer and Accumulation System</t>
  </si>
  <si>
    <t>Other Credit Transfer or Credit Reference System</t>
  </si>
  <si>
    <t>RECOGNITION_SYSTEM</t>
  </si>
  <si>
    <t>A flag indicating that the participant has special needs (according to the definition in the Erasmus+ Programme Guide). The flag has to be set to Yes in case of encoding a value in the field EU Special Needs Support.</t>
  </si>
  <si>
    <t>The unique alphanumeric identification of the mobility activity being created or updated in the Graphical User Interface. It is automatically generated by MT+ when creating a new mobility.</t>
  </si>
  <si>
    <t>This field contains the total duration of all interruptions in days that occurred during the mobility activity period. If there was no interruption, this field must be set to zero. 
Before the mobility, the data to be entered is the planned value. After the mobility, based on supporting documents and in line with the participant's grant agreement, the data to be entered, if applicable, is the actual/final value and will overwrite the initial value.</t>
  </si>
  <si>
    <t>This field is compulsory if the flag "Force Majeure ?" is set to yes.</t>
  </si>
  <si>
    <t>Recognition System (at the sending institution) and related codes</t>
  </si>
  <si>
    <t>Visual example of the Budget page relating to the Organisational Support (OS) budget:</t>
  </si>
  <si>
    <t xml:space="preserve">Data Validation Rules: Data validations on the organisations' country, Erasmus code and duration of the mobility period. </t>
  </si>
  <si>
    <t>Countries</t>
  </si>
  <si>
    <t>Distance Bands</t>
  </si>
  <si>
    <t>Education Fields</t>
  </si>
  <si>
    <t xml:space="preserve">NUTS </t>
  </si>
  <si>
    <t>Organisation Types</t>
  </si>
  <si>
    <t>Work Category</t>
  </si>
  <si>
    <t xml:space="preserve">Recognition System </t>
  </si>
  <si>
    <t>Training Type</t>
  </si>
  <si>
    <t>http://ec.europa.eu/programmes/erasmus-plus/tools/distance_en.htm</t>
  </si>
  <si>
    <t>The distance bands below are calculated based on the distance between the sending and the receiving organisations. A distance calculator is available here:</t>
  </si>
  <si>
    <t xml:space="preserve"> </t>
  </si>
  <si>
    <t>DICT (YES/NO)</t>
  </si>
  <si>
    <t>99.99</t>
  </si>
  <si>
    <t>IT term</t>
  </si>
  <si>
    <t>IT terminology</t>
  </si>
  <si>
    <t xml:space="preserve">Seniority (level of experience) of the teaching or training staff. </t>
  </si>
  <si>
    <t>Mandatory field</t>
  </si>
  <si>
    <t>Date format (Day-Month-Year)</t>
  </si>
  <si>
    <t>See the worksheet "Data Validation Rules" for the validations.</t>
  </si>
  <si>
    <t>The NUTS classification (Nomenclature of territorial units for statistics) is a hierarchical system for dividing up economic territories.</t>
  </si>
  <si>
    <t>The mobility End Date must be after the mobility Start Date, and within the project's start and end date.</t>
  </si>
  <si>
    <r>
      <t xml:space="preserve">Organisational Support - </t>
    </r>
    <r>
      <rPr>
        <b/>
        <sz val="11"/>
        <rFont val="Calibri"/>
        <family val="2"/>
        <scheme val="minor"/>
      </rPr>
      <t>Calculated OS</t>
    </r>
    <r>
      <rPr>
        <sz val="11"/>
        <rFont val="Calibri"/>
        <family val="2"/>
        <scheme val="minor"/>
      </rPr>
      <t xml:space="preserve"> amount (Current Budget)</t>
    </r>
  </si>
  <si>
    <r>
      <t xml:space="preserve">Organisational Support - </t>
    </r>
    <r>
      <rPr>
        <b/>
        <sz val="11"/>
        <rFont val="Calibri"/>
        <family val="2"/>
        <scheme val="minor"/>
      </rPr>
      <t>Adjusted OS</t>
    </r>
    <r>
      <rPr>
        <sz val="11"/>
        <rFont val="Calibri"/>
        <family val="2"/>
        <scheme val="minor"/>
      </rPr>
      <t xml:space="preserve"> amount (Current Budget)</t>
    </r>
  </si>
  <si>
    <t>Yes or no value</t>
  </si>
  <si>
    <t>YES</t>
  </si>
  <si>
    <t xml:space="preserve">Number with 2 decimals </t>
  </si>
  <si>
    <t>Integer number</t>
  </si>
  <si>
    <t>Duration (e.g. 10 months should be expressed as 10.00). Two decimal places are allowed (e.g. an extra week could be expressed as .25).</t>
  </si>
  <si>
    <t>"9999999999"</t>
  </si>
  <si>
    <t>M</t>
  </si>
  <si>
    <t>X</t>
  </si>
  <si>
    <t>Undefined</t>
  </si>
  <si>
    <t>Female</t>
  </si>
  <si>
    <t>Male</t>
  </si>
  <si>
    <t>Gender</t>
  </si>
  <si>
    <t>Boolean</t>
  </si>
  <si>
    <t>List of values (e.g. countries or languages)</t>
  </si>
  <si>
    <t>PROGRAMME_COUNTRIES</t>
  </si>
  <si>
    <t>Please see worksheets with same names for a full list of possible domain values</t>
  </si>
  <si>
    <t>months</t>
  </si>
  <si>
    <r>
      <t xml:space="preserve">Type of training undertaken by of the </t>
    </r>
    <r>
      <rPr>
        <u/>
        <sz val="11"/>
        <rFont val="Calibri"/>
        <family val="2"/>
        <scheme val="minor"/>
      </rPr>
      <t>training</t>
    </r>
    <r>
      <rPr>
        <sz val="11"/>
        <rFont val="Calibri"/>
        <family val="2"/>
        <scheme val="minor"/>
      </rPr>
      <t xml:space="preserve"> staff. </t>
    </r>
  </si>
  <si>
    <r>
      <t xml:space="preserve">Work category of the </t>
    </r>
    <r>
      <rPr>
        <u/>
        <sz val="11"/>
        <rFont val="Calibri"/>
        <family val="2"/>
        <scheme val="minor"/>
      </rPr>
      <t>training</t>
    </r>
    <r>
      <rPr>
        <sz val="11"/>
        <rFont val="Calibri"/>
        <family val="2"/>
        <scheme val="minor"/>
      </rPr>
      <t xml:space="preserve"> staff. </t>
    </r>
  </si>
  <si>
    <t xml:space="preserve">If the Beneficiary is the sending institution, recognition should be done by using the European Credit Transfer and Accumulation System (ECTS).
If the Partner Country is the sending institution, it should be indicated which of the following systems is used to recognise the period abroad. </t>
  </si>
  <si>
    <t>Gender: Gender types and related codes</t>
  </si>
  <si>
    <t>Data type with only two possible values: true or false.</t>
  </si>
  <si>
    <t>True</t>
  </si>
  <si>
    <t>False</t>
  </si>
  <si>
    <t>Boolean: Boolean data type and possible values</t>
  </si>
  <si>
    <t>Budget: names and explanations of the editable fields in the Budget menu of MT+.</t>
  </si>
  <si>
    <t>--&gt; Funded duration (full months)</t>
  </si>
  <si>
    <t>--&gt; Funded duration (extra days)</t>
  </si>
  <si>
    <t>--&gt; Duration calculated</t>
  </si>
  <si>
    <t>= Funded duration (days)</t>
  </si>
  <si>
    <t>- Interruption duration</t>
  </si>
  <si>
    <t xml:space="preserve">List of Erasmus+ Programme and Partner Countries. </t>
  </si>
  <si>
    <t>Switzerland</t>
  </si>
  <si>
    <t>Countries: List of countries and related codes</t>
  </si>
  <si>
    <t xml:space="preserve">Programme Countries: List of Erasmus+ Programme Countries and related codes  </t>
  </si>
  <si>
    <t>Distance Bands: List of distance bands and related codes</t>
  </si>
  <si>
    <t>Education Fields: List of Education Fields and related codes including detailed field descriptions</t>
  </si>
  <si>
    <t>Education Levels: List of Education Levels and related codes</t>
  </si>
  <si>
    <t>Languages: List of Languages and related codes</t>
  </si>
  <si>
    <t>NUTS: List of NUTS (regions) and related codes</t>
  </si>
  <si>
    <t>Organisation Types: List of Organisation Types</t>
  </si>
  <si>
    <t>The gender of the participant: Female, Male or Undefined.</t>
  </si>
  <si>
    <t>The nationality (citizenship) of the participant. It may be different than the country of the participant's sending organisation.</t>
  </si>
  <si>
    <r>
      <t xml:space="preserve">This field indicates the distance band between the sending and the receiving city </t>
    </r>
    <r>
      <rPr>
        <u/>
        <sz val="11"/>
        <rFont val="Calibri"/>
        <family val="2"/>
        <scheme val="minor"/>
      </rPr>
      <t>or any different location</t>
    </r>
    <r>
      <rPr>
        <sz val="11"/>
        <rFont val="Calibri"/>
        <family val="2"/>
        <scheme val="minor"/>
      </rPr>
      <t xml:space="preserve"> (should the participant leave from or go to another city/country than the one of the sending/receiving organisation). In case of different locations an explanation should be given in the field "Comments on different location than sending/receiving organisations". The fields "Sending Country", "Sending City", "Receiving Country" and "Receiving City" should not be modified and should indicate the official location of the sending/receiving organisation. </t>
    </r>
  </si>
  <si>
    <r>
      <t xml:space="preserve">The travel grant for a return journey centrally calculated </t>
    </r>
    <r>
      <rPr>
        <u/>
        <sz val="11"/>
        <rFont val="Calibri"/>
        <family val="2"/>
        <scheme val="minor"/>
      </rPr>
      <t>according to the distand band</t>
    </r>
    <r>
      <rPr>
        <sz val="11"/>
        <rFont val="Calibri"/>
        <family val="2"/>
        <scheme val="minor"/>
      </rPr>
      <t xml:space="preserve">. As this is a calculated value, any value in the import file will be ignored. </t>
    </r>
  </si>
  <si>
    <t xml:space="preserve">Optional field to explain why a country/city different from the one of the sending/receiving organisation is used to determine the distance band. </t>
  </si>
  <si>
    <t xml:space="preserve">This field indicates the duration in days of the mobility activity after having removed any interruptions indicated in the field "Interruption Duration (days)". It includes extensions funded by Erasmus+ EU funds.  As this is a calculated value, any value in the import file will be ignored. </t>
  </si>
  <si>
    <t>The beneficiary has to make sure that the number of funded days is in line with the particpant grant agreement rules.</t>
  </si>
  <si>
    <t>This field is the automatically calculated individual support grant according to the activity type, receiving country, the field "Funded Duration (days)" and, where applicable, the special needs top-up. Any value entered in the import file is ignored. Before the mobility, the data in this field is the planned value. After the mobility, following the update of the related fields, the data, if applicable, is the actual/final value and will overwrite the initial value.</t>
  </si>
  <si>
    <t xml:space="preserve">A flag indicating that the mobility activity is considered as a case of force majeure (article 2 of annex II of the participant grant agreement). A termination of the agreement by the participant (the same article 2 of annex II) can be treated in the same way as cases of force majeure. 
</t>
  </si>
  <si>
    <t>Any piece of information that is considered important to explain any relevant aspect related to the mobility activity such as the source of non-EU funding (national, regional, local), etc. The force majeure reasons/early return must be explained in the field "Force Majeure Explanations".</t>
  </si>
  <si>
    <r>
      <rPr>
        <b/>
        <i/>
        <sz val="10"/>
        <rFont val="Calibri"/>
        <family val="2"/>
        <scheme val="minor"/>
      </rPr>
      <t>* Nota bene:</t>
    </r>
    <r>
      <rPr>
        <i/>
        <sz val="10"/>
        <rFont val="Calibri"/>
        <family val="2"/>
        <scheme val="minor"/>
      </rPr>
      <t xml:space="preserve"> The funds for OS are allocated to the whole mobility project and should be shared with Partner Country HEIs in a mutually acceptable arrangement. HEIs able to provide student and staff mobility of high quality (including linguistic preparation) at a lower cost (or because they have funds other than Erasmus+ EU funds) can transfer up to 50% of the OS to Travel and Individual Support, in order to undertake longer mobilities or new mobilities. 
In case the OS is used to organise new mobilities, the Beneficiary will not receive additional OS from the National Agency. These additional mobilities may be organised with any Partner Country HEI mentioned in the beneficiary grant agreement.</t>
    </r>
  </si>
  <si>
    <t>Mandatory if *</t>
  </si>
  <si>
    <t>The grant agreement number automatically assigned by the National Agency's management tool EPlusLink.</t>
  </si>
  <si>
    <t xml:space="preserve">The detailed field descriptions (ISCED-F 2013) can be found under the following link: </t>
  </si>
  <si>
    <t>http://www.uis.unesco.org/Education/Documents/isced-f-detailed-field-descriptions-en.pdf</t>
  </si>
  <si>
    <r>
      <t>At the end of the project, this field should indicate the amount of Organisational Support that remains after the beneficiary has transferred funds from the OS budget category to the mobility budget categories</t>
    </r>
    <r>
      <rPr>
        <b/>
        <sz val="11"/>
        <rFont val="Calibri"/>
        <family val="2"/>
        <scheme val="minor"/>
      </rPr>
      <t>*</t>
    </r>
    <r>
      <rPr>
        <sz val="11"/>
        <rFont val="Calibri"/>
        <family val="2"/>
        <scheme val="minor"/>
      </rPr>
      <t>.</t>
    </r>
    <r>
      <rPr>
        <b/>
        <sz val="11"/>
        <rFont val="Calibri"/>
        <family val="2"/>
        <scheme val="minor"/>
      </rPr>
      <t xml:space="preserve"> </t>
    </r>
    <r>
      <rPr>
        <u/>
        <sz val="11"/>
        <rFont val="Calibri"/>
        <family val="2"/>
        <scheme val="minor"/>
      </rPr>
      <t>The mobilities organised via transferred OS funds do not trigger additional OS</t>
    </r>
    <r>
      <rPr>
        <sz val="11"/>
        <rFont val="Calibri"/>
        <family val="2"/>
        <scheme val="minor"/>
      </rPr>
      <t xml:space="preserve">, therefore the OS equivalent to those additional mobilities should be deducted from the Adjusted OS amount. 
The transferred amount from Organisational Support to mobility grants is limited by two factors: 
a) The transferred amount cannot be higher than 50 % of the approved Organisational Support budget (in the field "Organisational Support / Approved Budget (by National Agency)"). 
b) The transferred amount cannot be higher than the calculated Organisational Support amount.
</t>
    </r>
    <r>
      <rPr>
        <b/>
        <sz val="11"/>
        <rFont val="Calibri"/>
        <family val="2"/>
        <scheme val="minor"/>
      </rPr>
      <t xml:space="preserve"> </t>
    </r>
  </si>
  <si>
    <r>
      <t xml:space="preserve">The calculation for this field is based on the total number of mobilities encoded in Mobility Tool+, </t>
    </r>
    <r>
      <rPr>
        <u/>
        <sz val="11"/>
        <rFont val="Calibri"/>
        <family val="2"/>
        <scheme val="minor"/>
      </rPr>
      <t>excluding Zero-grant mobilities not flagged as "OS Covered by Erasmus+ EU Funds"</t>
    </r>
    <r>
      <rPr>
        <sz val="11"/>
        <rFont val="Calibri"/>
        <family val="2"/>
        <scheme val="minor"/>
      </rPr>
      <t>.</t>
    </r>
    <r>
      <rPr>
        <b/>
        <sz val="11"/>
        <rFont val="Calibri"/>
        <family val="2"/>
        <scheme val="minor"/>
      </rPr>
      <t xml:space="preserve"> </t>
    </r>
    <r>
      <rPr>
        <sz val="11"/>
        <rFont val="Calibri"/>
        <family val="2"/>
        <scheme val="minor"/>
      </rPr>
      <t xml:space="preserve"> In addition, the calculated amount field is governed by two more rules stated in the beneficiary grant agreement:
- At final report stage, if the number of mobilities implemented is higher than the number specified in Annex II, the grant amount for Organisational Support shall be limited to the maximum amount specified in Annex II. 
- If the total number of student and staff mobilities implemented is less than 10% lower than the number of mobilities specified in Annex II of the Agreement, the Organisational Support grant shall not be reduced.
</t>
    </r>
  </si>
  <si>
    <t>CULT</t>
  </si>
  <si>
    <t>Cultural operators</t>
  </si>
  <si>
    <t>EPLUS-BODY-EUR-INT</t>
  </si>
  <si>
    <t>European or international public body</t>
  </si>
  <si>
    <t>Non-governmental organisation/association</t>
  </si>
  <si>
    <t>AV</t>
  </si>
  <si>
    <t>Audiovisual Operators</t>
  </si>
  <si>
    <t>EPLUS-SERV-PROV</t>
  </si>
  <si>
    <t>Public service provider</t>
  </si>
  <si>
    <t>EPLUS-SOCIAL-ENT</t>
  </si>
  <si>
    <t>Social enterprise</t>
  </si>
  <si>
    <t>EPLUS-YOUTH-ORG</t>
  </si>
  <si>
    <t>Youth organisation</t>
  </si>
  <si>
    <t>AV-PROD</t>
  </si>
  <si>
    <t>Film Producer</t>
  </si>
  <si>
    <t>AV-DIST</t>
  </si>
  <si>
    <t>Film Distributor</t>
  </si>
  <si>
    <t>AV-SA</t>
  </si>
  <si>
    <t>Film Sales Agent</t>
  </si>
  <si>
    <t>AV-VID</t>
  </si>
  <si>
    <t>Video Games Developer/Producers</t>
  </si>
  <si>
    <t>AV-FEST</t>
  </si>
  <si>
    <t>Film Festival organisation</t>
  </si>
  <si>
    <t>AV-SCHOOL</t>
  </si>
  <si>
    <t>Film School</t>
  </si>
  <si>
    <t>AV-TRAIN</t>
  </si>
  <si>
    <t>Audiovisual training institute</t>
  </si>
  <si>
    <t>AV-MARKT</t>
  </si>
  <si>
    <t>Film Market organisation</t>
  </si>
  <si>
    <t>AV-LIT</t>
  </si>
  <si>
    <t>Film Literacy organisation</t>
  </si>
  <si>
    <t>AV-VOD</t>
  </si>
  <si>
    <t>Video on Demand platform</t>
  </si>
  <si>
    <t>AV-CONS</t>
  </si>
  <si>
    <t>Audiovisual Consultant</t>
  </si>
  <si>
    <t>AV-NTECH</t>
  </si>
  <si>
    <t>Company specialized in new technologies applicable to the Audiovisual industry</t>
  </si>
  <si>
    <t>AV-EVENT</t>
  </si>
  <si>
    <t>Organisation active in the organisation of Audiovisual Events</t>
  </si>
  <si>
    <t>AV-ARCHIV</t>
  </si>
  <si>
    <t>Organisation active in the field of Audiovisual archives</t>
  </si>
  <si>
    <t>AV-TV</t>
  </si>
  <si>
    <t>Television broadcaster</t>
  </si>
  <si>
    <t>AV-FUND</t>
  </si>
  <si>
    <t>Film fund or foundation</t>
  </si>
  <si>
    <t>AV-NET</t>
  </si>
  <si>
    <t>Pan European network active in the audiovisual sector</t>
  </si>
  <si>
    <t>AV-WEB</t>
  </si>
  <si>
    <t>Web platform active in the audiovisual sector</t>
  </si>
  <si>
    <t>AV-THEAT</t>
  </si>
  <si>
    <t>Cinema Theatres</t>
  </si>
  <si>
    <t>CULT-COOP-PLAT-ARTASSOC</t>
  </si>
  <si>
    <t>Art association</t>
  </si>
  <si>
    <t>CULT-COOP-PLAT-ARTGAL</t>
  </si>
  <si>
    <t>Art gallery</t>
  </si>
  <si>
    <t>CULT-COOP-PLAT-ARCH</t>
  </si>
  <si>
    <t>Centre for Architecture</t>
  </si>
  <si>
    <t>CULT-COOP-PLAT-CHOIR</t>
  </si>
  <si>
    <t>Choir</t>
  </si>
  <si>
    <t>CULT-COOP-PLAT-CONC</t>
  </si>
  <si>
    <t>Concert hall</t>
  </si>
  <si>
    <t>CULT-COOP-PLAT-DANCE</t>
  </si>
  <si>
    <t>Dance Company</t>
  </si>
  <si>
    <t>CULT-COOP-PLAT-DESIGN</t>
  </si>
  <si>
    <t>Design/Art centre</t>
  </si>
  <si>
    <t>CULT-COOP-PLAT-FEST</t>
  </si>
  <si>
    <t>Festival (non Audiovisual)</t>
  </si>
  <si>
    <t>CULT-COOP-PLAT-LIT</t>
  </si>
  <si>
    <t>Literature Foundation</t>
  </si>
  <si>
    <t>CULT-COOP-PLAT-MULTIASSOC</t>
  </si>
  <si>
    <t>Multimedia association</t>
  </si>
  <si>
    <t>CULT-COOP-PLAT-MULTICOM</t>
  </si>
  <si>
    <t>Multimedia company</t>
  </si>
  <si>
    <t>CULT-COOP-PLAT-MUSIC</t>
  </si>
  <si>
    <t>Music Centre</t>
  </si>
  <si>
    <t>CULT-COOP-PLAT-OPERA</t>
  </si>
  <si>
    <t>Opera</t>
  </si>
  <si>
    <t>CULT-COOP-PLAT-ORCH</t>
  </si>
  <si>
    <t>Orchestra</t>
  </si>
  <si>
    <t>CULT-COOP-PLAT-STREETART</t>
  </si>
  <si>
    <t>Street art association</t>
  </si>
  <si>
    <t>CULT-COOP-PLAT-THEAT</t>
  </si>
  <si>
    <t>Theatre</t>
  </si>
  <si>
    <t>CULT-COOP-PLAT-MUSICPROD</t>
  </si>
  <si>
    <t>Music producers</t>
  </si>
  <si>
    <t>CULT-COOP-PLAT-ARTISTAGENT</t>
  </si>
  <si>
    <t>Artist Agents</t>
  </si>
  <si>
    <t>CULT-COOP-PLAT-ARTAGENT</t>
  </si>
  <si>
    <t>Art Agents</t>
  </si>
  <si>
    <t>CULT-COOP-PLAT-NET</t>
  </si>
  <si>
    <t>Pan European network active in the culture sector</t>
  </si>
  <si>
    <t>CULT-COOP-PLAT-LIT-PUBLIASSOC</t>
  </si>
  <si>
    <t>Publisher association</t>
  </si>
  <si>
    <t>CULT-COOP-PLAT-LIT-PUBLI</t>
  </si>
  <si>
    <t>Publishers</t>
  </si>
  <si>
    <t>CULT-COOP-PLAT-LIT-PUBLIGROUP</t>
  </si>
  <si>
    <t>Publishing Groups</t>
  </si>
  <si>
    <t>BAND_09</t>
  </si>
  <si>
    <t>0 - 9 km</t>
  </si>
  <si>
    <t>BAND_11</t>
  </si>
  <si>
    <t>10 - 99 km</t>
  </si>
  <si>
    <t>List of the 34 Erasmus+ Programme Countries.</t>
  </si>
  <si>
    <t>The Mobility Tool+ (MT+) data dictionary is a document designed to help the Programme Country school education institution (Beneficiary) to use MT+. The information included in this data dictionary is based on the data requested in the import-export file available under the "Mobilities: Import - Export" menu in MT+. The Beneficiary should respect the data definitions and validation rules provided in the data dictionary when using the import-export file. 
The data dictionary contains the following information items, separated in different worksheets:</t>
  </si>
  <si>
    <r>
      <rPr>
        <b/>
        <sz val="11"/>
        <rFont val="Calibri"/>
        <family val="2"/>
        <scheme val="minor"/>
      </rPr>
      <t>Important:</t>
    </r>
    <r>
      <rPr>
        <sz val="11"/>
        <rFont val="Calibri"/>
        <family val="2"/>
        <scheme val="minor"/>
      </rPr>
      <t xml:space="preserve"> In KA101, the Beneficiary is responsible for reporting in MT+ on behalf of the partnership. The Beneficiary is required to update MT+ on a monthly basis, as stipulated in the beneficiary grant agreement. </t>
    </r>
  </si>
  <si>
    <t>IT terminology: explanation of terms used in this document.</t>
  </si>
  <si>
    <t>KA101: names and explanations of all Staff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</si>
  <si>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Grant calculation in MT+: explanations on the calculation method used in MT+ for staff mobility, including the rounding system.</t>
  </si>
  <si>
    <t>Seniority levels</t>
  </si>
  <si>
    <t>Training types and related codes</t>
  </si>
  <si>
    <t>Work categories and related codes</t>
  </si>
  <si>
    <t>The KA101 include the following IT terminology:</t>
  </si>
  <si>
    <t xml:space="preserve">KA101 - Staff Mobility </t>
  </si>
  <si>
    <t xml:space="preserve">One of the available activity types for staff </t>
  </si>
  <si>
    <t>The following activity type must be chosen: 
- Teaching assignments abroad (SE-TAA)
- Structured Courses/Training Events (SE-SC-TE)
- Job Shadowing (SE-JOB-SHDW)</t>
  </si>
  <si>
    <t>SE-TAA
SE-SC-TE
SE-JOB-SHDW</t>
  </si>
  <si>
    <t>Long-term activity</t>
  </si>
  <si>
    <t xml:space="preserve">If the flag "Force Majeure ?" is set to yes,  explanations on the reason for force majeure must be given in the field "Force Majeure Explanations". The minimum duration validations on the field "Duration of Mobility Period (days)" will not apply in case of force majeure. </t>
  </si>
  <si>
    <t>The field of education/subject studied by the participant. These are the 2013 ISCED field of education codes maintained by UNESCO.</t>
  </si>
  <si>
    <t>Main Instruction/Work/Volunteering Language</t>
  </si>
  <si>
    <t>Other Used Languages</t>
  </si>
  <si>
    <t>List of other used languages in day-to-day situations that are not necessarily linked to the mobility activity itself.</t>
  </si>
  <si>
    <t>Max selection 3</t>
  </si>
  <si>
    <t>Accompanying Person</t>
  </si>
  <si>
    <t>A flag indicating if the participant is an accompanying person. 
Participants flagged as Accompanying Persons must not fill in Participant Reports.</t>
  </si>
  <si>
    <t>Non-Teaching Staff</t>
  </si>
  <si>
    <t>Sending Organisation</t>
  </si>
  <si>
    <t xml:space="preserve">The organisation sending the participant. The list must show the Legal name of the organisation. </t>
  </si>
  <si>
    <t xml:space="preserve">Receiving Organisation </t>
  </si>
  <si>
    <t xml:space="preserve">The organisation receiving the participant. The list must show the Country code and Legal name of the organisation. </t>
  </si>
  <si>
    <t xml:space="preserve">The city where the sending organisation is officially located. Prefilled with the city of the organisation sending the participant. However, it can be changed to a different city.  In the import file this field is mandatory and is not automatically filled by MT+ with the sending organisation's city. </t>
  </si>
  <si>
    <t xml:space="preserve">The city where the receiving organisation is officially located and where the mobility takes place. Prefilled with the city of the organisation receiving the participant. However, it can be changed to a different city. In the import file this field is mandatory and is not automatically filled by MT+ with the receiving organisation's city. </t>
  </si>
  <si>
    <t>The country of the sending organisation. Prefilled with the country of the organisation sending the participant. However, it can be changed to a different country. Programme countries must be shown first followed by the other applicable countries. In the import file this field is mandatory and is not automatically filled by MT+ with the sending organisation's country.</t>
  </si>
  <si>
    <t>Prefilled with the country of the organisation receiving the participant. Prefilled with the country of the organisation receiving the participant. However, it can be changed to a different country. Programme countries must be shown first followed by the other applicable countries. In the import file this field is mandatory and is not automatically filled by MT+ with the receiving organisation's country.</t>
  </si>
  <si>
    <t xml:space="preserve">The date on which the mobility activity started. Before the mobility, the data to be entered is the planned value. After the mobility, based on supporting documents and in line with the participant's grant agreement, the data to be entered, if applicable, is the actual/final value (confirmed date) and will overwrite the initial value. </t>
  </si>
  <si>
    <r>
      <t xml:space="preserve">The date on which the mobility activity ends, excluding any extension not funded by Erasmus+ EU funds (please refer to the field "Extension End Date"). 
If the mobility activity </t>
    </r>
    <r>
      <rPr>
        <u/>
        <sz val="11"/>
        <rFont val="Calibri"/>
        <family val="2"/>
        <scheme val="minor"/>
      </rPr>
      <t>and the EU grant</t>
    </r>
    <r>
      <rPr>
        <sz val="11"/>
        <rFont val="Calibri"/>
        <family val="2"/>
        <scheme val="minor"/>
      </rPr>
      <t xml:space="preserve"> are extended, the End Date of the mobility activity must be modified. 
The request for the  participant report will be sent out 30 days before the End Date of the mobility activity (the participant shall complete and submit the survey within 10 days upon receipt of the invitation). 
In case of an EU-funded extension, the new End Date has to be entered at least one month before the original End Date (see participant grant agreement). Otherwise the request for the final participant report will be sent out prematurely.
Before the mobility, the data to be entered is the planned value. After the mobility, based on supporting documents and in line with the participant's grant agreement, the data to be entered, if applicable, is the actual/final value (confirmed date) and will overwrite the initial value.
</t>
    </r>
    <r>
      <rPr>
        <sz val="11"/>
        <color rgb="FFFF0000"/>
        <rFont val="Calibri"/>
        <family val="2"/>
        <scheme val="minor"/>
      </rPr>
      <t/>
    </r>
  </si>
  <si>
    <r>
      <t>The calculated duration in days of the mobility activity taken from the start and end dates using the function DAYS360+1</t>
    </r>
    <r>
      <rPr>
        <sz val="11"/>
        <rFont val="Calibri"/>
        <family val="2"/>
        <scheme val="minor"/>
      </rPr>
      <t xml:space="preserve">. As this is a calculated value, any value in the import file will be ignored. </t>
    </r>
  </si>
  <si>
    <t>Travel Days (max. 2)</t>
  </si>
  <si>
    <t>*, "999"</t>
  </si>
  <si>
    <t>The number of days used for travel if necessary, for which individual support is paid (only values allowed: 0, 1, 2</t>
  </si>
  <si>
    <t xml:space="preserve">This field contains the funded duration of the mobility activity in days calculated from the "Duration of Mobility Period (days)" + "Travel Days (max. 2)". This is the duration used for the calculations of Individual Support and Organisational Support. As this is a calculated value, any value in the import file will be ignored. </t>
  </si>
  <si>
    <t>Funded Duration (full months)</t>
  </si>
  <si>
    <t>Calculated duration in full 30 days months based on field "Funded Duration (days)".</t>
  </si>
  <si>
    <t>Funded Duration (Extra days)</t>
  </si>
  <si>
    <t>The remainder of the previous calculated duration in full 30 day months based on field "Funded Duration (days)".</t>
  </si>
  <si>
    <t>EU Individual Support - Grant Not Required</t>
  </si>
  <si>
    <t xml:space="preserve">If this flag is checked the 'EU Individual Support' mobility budget field must be set to zero. </t>
  </si>
  <si>
    <t xml:space="preserve">If the flag 'EU Individual Support - Grant Not Required' is checked, value  must be set to zero.  </t>
  </si>
  <si>
    <t>EU Travel Grant - Grant Not Required</t>
  </si>
  <si>
    <t xml:space="preserve">If this flag is checked the 'EU Travel Grant' mobility budget field must be set to zero. </t>
  </si>
  <si>
    <t xml:space="preserve">If the flag 'EU Travel Grant - Grant Not Required' is checked, value  must be set to zero.  </t>
  </si>
  <si>
    <t>Request Exceptional Cost for Expensive Travel?</t>
  </si>
  <si>
    <t>Indicates if an exceptional cost for travel expensive travel is necessary.
This would be allowed provided that applicants can justify that the standard funding rules (based on unit costs per travel distance band) do not cover at least 70% of the travel costs of participants. 
This cost and the EU Travel grant are mutually excluded (see Business Rules for further explanation)
This question is meant for the GUI functionality and it should not be present in the import-export file.</t>
  </si>
  <si>
    <t>Real Travel Cost</t>
  </si>
  <si>
    <t>The exceptional cost for expensive travel. 
The coverage of expensive travel costs is be allowed provided that applicants can justify that the standard funding rules (based on unit costs per travel distance band) do not cover at least 70% of the travel costs of the participant. 
This cost and the EU Travel Grant are mutually exclusive (see Business Rules for further explanation)</t>
  </si>
  <si>
    <t>Exceptional Cost for Expensive Travel EU Grant</t>
  </si>
  <si>
    <t>The exceptional cost for expensive travel (up to 80% of the eligible travel cost – field "Real Travel Cost").
This grant and the EU Travel Grant are mutually exclusive (see Business Rules for further explanation)</t>
  </si>
  <si>
    <t>Exceptional Cost for Expensive Travel Description and Justification</t>
  </si>
  <si>
    <t>Field displayed and compulsory if 'Request Exceptional Cost for Expensive Travel?' is checked</t>
  </si>
  <si>
    <t>The description and justification of the exceptional cost for expensive travel. Mandatory if the previous is greater than 0</t>
  </si>
  <si>
    <t>Course Fees Grant - Grant Not Required</t>
  </si>
  <si>
    <t xml:space="preserve">If this flag is checked the 'Course Fees Grant' mobility budget field must be set to zero. </t>
  </si>
  <si>
    <t>Course Fees Grant/Day</t>
  </si>
  <si>
    <t>The grant per day for course fees fetched automatically from the central calculator.</t>
  </si>
  <si>
    <t>Course Fees Grant</t>
  </si>
  <si>
    <t>Course Fees No. Days</t>
  </si>
  <si>
    <t>Number of the days</t>
  </si>
  <si>
    <t xml:space="preserve">The total course fees grant = 'Course Fees No. Days' * 'Course Fees Grant/Day'. </t>
  </si>
  <si>
    <t xml:space="preserve">If the flag 'Course Fees Grant - Grant Not Required' is checked, value  must be set to zero.  </t>
  </si>
  <si>
    <t>Exceptional Costs</t>
  </si>
  <si>
    <t>These are real costs incurred by the project.</t>
  </si>
  <si>
    <t>The total amount of the mobility activity obtained by summing fields EU Travel Grant, Exceptional Cost for Expensive Travel EU Grant, EU Individual Support, Course Fees Grant, Linguistic Preparation Grant, Organisational Support, EU Special Needs Support and Exceptional Costs, where relevant.</t>
  </si>
  <si>
    <t>The additional total non-EU grant used in the mobility activity.</t>
  </si>
  <si>
    <t>Course Code</t>
  </si>
  <si>
    <t>Course Title</t>
  </si>
  <si>
    <t>System generated code</t>
  </si>
  <si>
    <t>The title of the course</t>
  </si>
  <si>
    <t>The sending and receiving organisations must abide to the following rules:</t>
  </si>
  <si>
    <t>Organisations</t>
  </si>
  <si>
    <t>Receiving Organisation</t>
  </si>
  <si>
    <t>Teaching assignments abroad</t>
  </si>
  <si>
    <t>(SE-TAA)</t>
  </si>
  <si>
    <t>Beneficiary and Co-Beneficiary Organisation</t>
  </si>
  <si>
    <t>Other than the Beneficiary and the Co-Beneficiary Organisation</t>
  </si>
  <si>
    <t>(EPLUS_APP)</t>
  </si>
  <si>
    <t>+</t>
  </si>
  <si>
    <t>OCTs</t>
  </si>
  <si>
    <t>Structured Courses/Training Events</t>
  </si>
  <si>
    <t>(SE-SC-TE)</t>
  </si>
  <si>
    <t>Job Shadowing</t>
  </si>
  <si>
    <t>(SE-JOB-SHDW)</t>
  </si>
  <si>
    <t>The sending and receiving organisations must be different within the same mobility.</t>
  </si>
  <si>
    <t>The sending and receiving countries must be different within the same mobility. In case the sending or receiving country is an OCT the parent country must be taken in account for comparison.</t>
  </si>
  <si>
    <t>Data validation rules concerning the fields "Sending Organisation/Country" and "Receiving Organisation/Country"</t>
  </si>
  <si>
    <t>Data validations concerning the field "Duration of Mobility Period (days)"</t>
  </si>
  <si>
    <t>Minimum Duration (days)</t>
  </si>
  <si>
    <t>Maximum Duration (days)</t>
  </si>
  <si>
    <t>A mobility's field "Duration Calculated (days)" or Duration of Mobility Period (days) (when applicable) must abide to the following duration constraints:</t>
  </si>
  <si>
    <t>€/day</t>
  </si>
  <si>
    <t>- Travel days</t>
  </si>
  <si>
    <t>EU Individual support</t>
  </si>
  <si>
    <t>EU Individual Support Rate</t>
  </si>
  <si>
    <t>Grant Calculation in MT+</t>
  </si>
  <si>
    <t>The data in blue can be modified to test different scenarios. The values in grey highlighted fields will adjust automatically.</t>
  </si>
  <si>
    <t>Exceptional Costs Ccomments</t>
  </si>
  <si>
    <t xml:space="preserve">Field where the exceptional costs of the participant are to be described and justified. </t>
  </si>
  <si>
    <t>Only available if the field "Exceptional Costs" is higher than zero.</t>
  </si>
  <si>
    <t>Certifying Organisation</t>
  </si>
  <si>
    <t>One of the organisations available within the project or the name of a different organisation (text).</t>
  </si>
  <si>
    <t>Mandatory if 'Certification Type' was provided</t>
  </si>
  <si>
    <t>Certification Type</t>
  </si>
  <si>
    <t>A specific type of certification such as “Europass Diploma Supplement”. Please see reference table "certification_types_applicability".</t>
  </si>
  <si>
    <t>Mandatory if 'Certificatying Organisation' was provided</t>
  </si>
  <si>
    <t>Please enter any additional comments you might have regarding recognition and certification of the participant. In case no recognition or certification was provided, please explain why.</t>
  </si>
  <si>
    <t>A field to be used by the beneficiary organisation to enter any comments about the certification or to justify its absence from the concrete mobility.</t>
  </si>
  <si>
    <t>Mandatory if no certifications are entered by the user (check to be done when the beneficiary tries to submit a final beneficiary report); otherwise optional</t>
  </si>
  <si>
    <t>MOBILITY</t>
  </si>
  <si>
    <t>PARTICIPANT</t>
  </si>
  <si>
    <t>FROM / TO</t>
  </si>
  <si>
    <t>DURATION</t>
  </si>
  <si>
    <t>BUDGET</t>
  </si>
  <si>
    <t>MOBILITY COMMENTS</t>
  </si>
  <si>
    <t>Certifications</t>
  </si>
  <si>
    <t>01</t>
  </si>
  <si>
    <t>Education</t>
  </si>
  <si>
    <t>011</t>
  </si>
  <si>
    <t>02</t>
  </si>
  <si>
    <t>Arts and humanities</t>
  </si>
  <si>
    <t>021</t>
  </si>
  <si>
    <t>Arts</t>
  </si>
  <si>
    <t>022</t>
  </si>
  <si>
    <t>Humanities (except languages)</t>
  </si>
  <si>
    <t>023</t>
  </si>
  <si>
    <t>03</t>
  </si>
  <si>
    <t>Social sciences, journalism and information</t>
  </si>
  <si>
    <t>031</t>
  </si>
  <si>
    <t>Social and behavioural sciences</t>
  </si>
  <si>
    <t>04</t>
  </si>
  <si>
    <t>Business, administration and law</t>
  </si>
  <si>
    <t>041</t>
  </si>
  <si>
    <t>Business and administration</t>
  </si>
  <si>
    <t>042</t>
  </si>
  <si>
    <t>05</t>
  </si>
  <si>
    <t>Natural sciences, mathematics and statistics</t>
  </si>
  <si>
    <t>051</t>
  </si>
  <si>
    <t>Biological and related sciences</t>
  </si>
  <si>
    <t>053</t>
  </si>
  <si>
    <t>Physical sciences</t>
  </si>
  <si>
    <t>054</t>
  </si>
  <si>
    <t>Mathematics and statistics</t>
  </si>
  <si>
    <t>06</t>
  </si>
  <si>
    <t>Information and Communication Technologies (ICTs)</t>
  </si>
  <si>
    <t>061</t>
  </si>
  <si>
    <t>07</t>
  </si>
  <si>
    <t>Engineering, manufacturing and construction</t>
  </si>
  <si>
    <t>071</t>
  </si>
  <si>
    <t>Engineering and engineering trades</t>
  </si>
  <si>
    <t>072</t>
  </si>
  <si>
    <t>Manufacturing and processing</t>
  </si>
  <si>
    <t>073</t>
  </si>
  <si>
    <t>Architecture and construction</t>
  </si>
  <si>
    <t>08</t>
  </si>
  <si>
    <t>Agriculture, forestry, fisheries and veterinary</t>
  </si>
  <si>
    <t>081</t>
  </si>
  <si>
    <t>Agriculture</t>
  </si>
  <si>
    <t>082</t>
  </si>
  <si>
    <t>083</t>
  </si>
  <si>
    <t>084</t>
  </si>
  <si>
    <t>09</t>
  </si>
  <si>
    <t>Health and welfare</t>
  </si>
  <si>
    <t>091</t>
  </si>
  <si>
    <t>Health</t>
  </si>
  <si>
    <t>092</t>
  </si>
  <si>
    <t>Welfare</t>
  </si>
  <si>
    <t>10</t>
  </si>
  <si>
    <t>Services</t>
  </si>
  <si>
    <t>101</t>
  </si>
  <si>
    <t>Personal services</t>
  </si>
  <si>
    <t>102</t>
  </si>
  <si>
    <t>Hygiene and occupational health services</t>
  </si>
  <si>
    <t>103</t>
  </si>
  <si>
    <t>Security services</t>
  </si>
  <si>
    <t>104</t>
  </si>
  <si>
    <t>8000  - 19999 km</t>
  </si>
  <si>
    <r>
      <t>Mobility Tool+ Data Dictionary 
for KA101 School education staff mobility</t>
    </r>
    <r>
      <rPr>
        <b/>
        <sz val="16"/>
        <rFont val="Calibri"/>
        <family val="2"/>
        <scheme val="minor"/>
      </rPr>
      <t xml:space="preserve"> (2020 Call)</t>
    </r>
  </si>
  <si>
    <t>Field name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</si>
</sst>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1]_-;\-* #,##0\ [$€-1]_-;_-* &quot;-&quot;??\ [$€-1]_-;_-@_-"/>
  </numFmts>
  <fonts count="24"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11"/>
      <color rgb="FF006100"/>
      <name val="Calibri"/>
      <family val="2"/>
      <scheme val="minor"/>
    </font>
    <font>
      <b/>
      <sz val="14"/>
      <color theme="1"/>
      <name val="Calibri"/>
      <family val="2"/>
      <scheme val="minor"/>
    </font>
    <font>
      <b/>
      <sz val="16"/>
      <color theme="1"/>
      <name val="Calibri"/>
      <family val="2"/>
      <scheme val="minor"/>
    </font>
    <font>
      <sz val="10"/>
      <color theme="1"/>
      <name val="Arial"/>
      <family val="2"/>
    </font>
    <font>
      <sz val="11"/>
      <color rgb="FF00B0F0"/>
      <name val="Calibri"/>
      <family val="2"/>
      <scheme val="minor"/>
    </font>
    <font>
      <b/>
      <sz val="14"/>
      <name val="Calibri"/>
      <family val="2"/>
      <scheme val="minor"/>
    </font>
    <font>
      <b/>
      <sz val="11"/>
      <color rgb="FF00B0F0"/>
      <name val="Calibri"/>
      <family val="2"/>
      <scheme val="minor"/>
    </font>
    <font>
      <sz val="11"/>
      <color theme="1"/>
      <name val="Calibri"/>
      <family val="2"/>
      <scheme val="minor"/>
    </font>
    <font>
      <b/>
      <sz val="11"/>
      <color theme="3" tint="-0.249977111117893"/>
      <name val="Calibri"/>
      <family val="2"/>
      <scheme val="minor"/>
    </font>
    <font>
      <u/>
      <sz val="11"/>
      <color theme="10"/>
      <name val="Calibri"/>
      <family val="2"/>
      <scheme val="minor"/>
    </font>
    <font>
      <b/>
      <sz val="11"/>
      <color rgb="FF7030A0"/>
      <name val="Calibri"/>
      <family val="2"/>
      <scheme val="minor"/>
    </font>
    <font>
      <b/>
      <sz val="16"/>
      <name val="Calibri"/>
      <family val="2"/>
      <scheme val="minor"/>
    </font>
    <font>
      <u/>
      <sz val="11"/>
      <name val="Calibri"/>
      <family val="2"/>
      <scheme val="minor"/>
    </font>
    <font>
      <sz val="12"/>
      <name val="Calibri"/>
      <family val="2"/>
      <scheme val="minor"/>
    </font>
    <font>
      <i/>
      <sz val="10"/>
      <name val="Calibri"/>
      <family val="2"/>
      <scheme val="minor"/>
    </font>
    <font>
      <b/>
      <i/>
      <sz val="10"/>
      <name val="Calibri"/>
      <family val="2"/>
      <scheme val="minor"/>
    </font>
    <font>
      <b/>
      <sz val="11"/>
      <color rgb="FF000000"/>
      <name val="Calibri"/>
      <family val="2"/>
      <scheme val="minor"/>
    </font>
    <font>
      <sz val="11"/>
      <color rgb="FF000000"/>
      <name val="Calibri"/>
      <family val="2"/>
      <scheme val="minor"/>
    </font>
    <font>
      <i/>
      <sz val="11"/>
      <name val="Calibri"/>
      <family val="2"/>
      <scheme val="minor"/>
    </font>
  </fonts>
  <fills count="7">
    <fill>
      <patternFill patternType="none"/>
    </fill>
    <fill>
      <patternFill patternType="gray125"/>
    </fill>
    <fill>
      <patternFill patternType="solid">
        <fgColor rgb="FFC6EFCE"/>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theme="1" tint="0.499984740745262"/>
      </bottom>
      <diagonal/>
    </border>
    <border>
      <left/>
      <right style="thin">
        <color theme="1" tint="0.499984740745262"/>
      </right>
      <top/>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theme="1" tint="0.499984740745262"/>
      </left>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5" fillId="2" borderId="0" applyNumberFormat="0" applyBorder="0" applyAlignment="0" applyProtection="0"/>
    <xf numFmtId="0" fontId="8" fillId="0" borderId="0"/>
    <xf numFmtId="0" fontId="14" fillId="0" borderId="0" applyNumberFormat="0" applyFill="0" applyBorder="0" applyAlignment="0" applyProtection="0"/>
  </cellStyleXfs>
  <cellXfs count="194">
    <xf numFmtId="0" fontId="0" fillId="0" borderId="0" xfId="0"/>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xf numFmtId="0" fontId="2" fillId="0" borderId="0" xfId="0" applyFont="1"/>
    <xf numFmtId="0" fontId="0" fillId="0" borderId="0" xfId="0" applyAlignment="1">
      <alignment vertical="center"/>
    </xf>
    <xf numFmtId="0" fontId="0" fillId="0" borderId="0" xfId="0" applyAlignment="1">
      <alignment horizontal="center" vertical="center"/>
    </xf>
    <xf numFmtId="0" fontId="11" fillId="0" borderId="0" xfId="0" applyFont="1"/>
    <xf numFmtId="0" fontId="10" fillId="0" borderId="0" xfId="0" applyFont="1"/>
    <xf numFmtId="0" fontId="3" fillId="0" borderId="1" xfId="0" applyFont="1" applyBorder="1" applyAlignment="1">
      <alignment vertical="top"/>
    </xf>
    <xf numFmtId="0" fontId="3" fillId="0" borderId="11" xfId="0" applyFont="1" applyBorder="1" applyAlignment="1">
      <alignment vertical="top" wrapText="1"/>
    </xf>
    <xf numFmtId="49" fontId="3" fillId="0" borderId="13" xfId="0" applyNumberFormat="1" applyFont="1" applyBorder="1" applyAlignment="1">
      <alignment vertical="top" wrapText="1"/>
    </xf>
    <xf numFmtId="0" fontId="3" fillId="0" borderId="9" xfId="0" applyFont="1" applyBorder="1" applyAlignment="1">
      <alignment vertical="top" wrapText="1"/>
    </xf>
    <xf numFmtId="0" fontId="3" fillId="0" borderId="13" xfId="0" applyFont="1" applyBorder="1" applyAlignment="1">
      <alignment vertical="top"/>
    </xf>
    <xf numFmtId="0" fontId="3" fillId="0" borderId="13" xfId="0" applyFont="1" applyBorder="1" applyAlignment="1">
      <alignment vertical="top" wrapText="1"/>
    </xf>
    <xf numFmtId="0" fontId="3" fillId="0" borderId="14" xfId="0" applyFont="1" applyBorder="1" applyAlignment="1">
      <alignment vertical="top" wrapText="1"/>
    </xf>
    <xf numFmtId="0" fontId="0" fillId="0" borderId="0" xfId="0"/>
    <xf numFmtId="0" fontId="7" fillId="0" borderId="0" xfId="0" applyFont="1"/>
    <xf numFmtId="164" fontId="3" fillId="0" borderId="12" xfId="2" applyNumberFormat="1" applyFont="1" applyBorder="1" applyAlignment="1">
      <alignment horizontal="right" vertical="center" wrapText="1"/>
    </xf>
    <xf numFmtId="0" fontId="11" fillId="0" borderId="0" xfId="0" applyFont="1" applyFill="1"/>
    <xf numFmtId="0" fontId="0" fillId="0" borderId="0" xfId="0"/>
    <xf numFmtId="0" fontId="7" fillId="0" borderId="0" xfId="0" applyFont="1"/>
    <xf numFmtId="2" fontId="13" fillId="0" borderId="22" xfId="2" applyNumberFormat="1" applyFont="1" applyFill="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0" fillId="0" borderId="0" xfId="0" applyBorder="1"/>
    <xf numFmtId="0" fontId="0" fillId="0" borderId="0" xfId="0"/>
    <xf numFmtId="0" fontId="7" fillId="0" borderId="0" xfId="0" applyFont="1"/>
    <xf numFmtId="0" fontId="0" fillId="0" borderId="0" xfId="0"/>
    <xf numFmtId="0" fontId="7" fillId="0" borderId="0" xfId="0" applyFont="1"/>
    <xf numFmtId="0" fontId="3" fillId="0" borderId="0" xfId="0" applyFont="1" applyFill="1"/>
    <xf numFmtId="0" fontId="0" fillId="0" borderId="0" xfId="0"/>
    <xf numFmtId="0" fontId="0" fillId="0" borderId="0" xfId="0" applyAlignment="1">
      <alignment vertical="center"/>
    </xf>
    <xf numFmtId="0" fontId="7" fillId="0" borderId="0" xfId="0" applyFont="1"/>
    <xf numFmtId="0" fontId="14" fillId="0" borderId="0" xfId="3"/>
    <xf numFmtId="0" fontId="0" fillId="4" borderId="0" xfId="0" applyFill="1" applyBorder="1" applyAlignment="1">
      <alignment horizontal="center" vertical="center"/>
    </xf>
    <xf numFmtId="0" fontId="0" fillId="4" borderId="0" xfId="0" applyFill="1" applyBorder="1" applyAlignment="1">
      <alignment vertical="center"/>
    </xf>
    <xf numFmtId="0" fontId="0" fillId="4" borderId="23" xfId="0" applyFill="1" applyBorder="1" applyAlignment="1">
      <alignment horizontal="center" vertical="center"/>
    </xf>
    <xf numFmtId="0" fontId="0" fillId="4" borderId="23" xfId="0" applyFill="1" applyBorder="1" applyAlignment="1">
      <alignment vertical="center"/>
    </xf>
    <xf numFmtId="0" fontId="0" fillId="4" borderId="24" xfId="0" applyFill="1" applyBorder="1" applyAlignment="1">
      <alignment vertical="center"/>
    </xf>
    <xf numFmtId="0" fontId="0" fillId="4" borderId="25" xfId="0" applyFill="1" applyBorder="1" applyAlignment="1">
      <alignment vertical="center"/>
    </xf>
    <xf numFmtId="0" fontId="0" fillId="4" borderId="26" xfId="0" applyFill="1" applyBorder="1" applyAlignment="1">
      <alignment vertical="center"/>
    </xf>
    <xf numFmtId="0" fontId="0" fillId="4" borderId="27" xfId="0" applyFill="1" applyBorder="1" applyAlignment="1">
      <alignment vertical="center"/>
    </xf>
    <xf numFmtId="0" fontId="0" fillId="4" borderId="28" xfId="0" applyFill="1" applyBorder="1" applyAlignment="1">
      <alignment vertical="center"/>
    </xf>
    <xf numFmtId="0" fontId="0" fillId="4" borderId="29" xfId="0" applyFill="1" applyBorder="1" applyAlignment="1">
      <alignment horizontal="center" vertical="center"/>
    </xf>
    <xf numFmtId="0" fontId="0" fillId="4" borderId="29" xfId="0" applyFill="1" applyBorder="1" applyAlignment="1">
      <alignment vertical="center"/>
    </xf>
    <xf numFmtId="0" fontId="0" fillId="4" borderId="30" xfId="0" applyFill="1" applyBorder="1" applyAlignment="1">
      <alignment vertical="center"/>
    </xf>
    <xf numFmtId="0" fontId="0" fillId="0" borderId="0" xfId="0" applyAlignment="1">
      <alignment vertical="center"/>
    </xf>
    <xf numFmtId="0" fontId="0" fillId="0" borderId="0" xfId="0"/>
    <xf numFmtId="49" fontId="3" fillId="0" borderId="1" xfId="0" applyNumberFormat="1" applyFont="1" applyFill="1" applyBorder="1" applyAlignment="1">
      <alignment vertical="top" wrapText="1"/>
    </xf>
    <xf numFmtId="0" fontId="3" fillId="0" borderId="1" xfId="0" applyFont="1" applyFill="1" applyBorder="1" applyAlignment="1">
      <alignment vertical="top" wrapText="1"/>
    </xf>
    <xf numFmtId="49" fontId="3" fillId="0" borderId="13" xfId="0" applyNumberFormat="1" applyFont="1" applyFill="1" applyBorder="1" applyAlignment="1">
      <alignment vertical="top" wrapText="1"/>
    </xf>
    <xf numFmtId="0" fontId="10" fillId="0" borderId="0" xfId="0" applyFont="1" applyFill="1"/>
    <xf numFmtId="0" fontId="15" fillId="0" borderId="0" xfId="0" applyFont="1"/>
    <xf numFmtId="0" fontId="3" fillId="0" borderId="0" xfId="0" applyFont="1" applyFill="1" applyBorder="1" applyAlignment="1">
      <alignment vertical="top" wrapText="1"/>
    </xf>
    <xf numFmtId="0" fontId="9" fillId="0" borderId="0" xfId="0" applyFont="1" applyBorder="1"/>
    <xf numFmtId="0" fontId="16" fillId="0" borderId="0" xfId="0" applyFont="1"/>
    <xf numFmtId="0" fontId="3" fillId="0" borderId="0" xfId="0" applyFont="1"/>
    <xf numFmtId="0" fontId="0" fillId="0" borderId="0" xfId="0" applyBorder="1" applyAlignment="1">
      <alignment vertical="top" wrapText="1"/>
    </xf>
    <xf numFmtId="0" fontId="2" fillId="0" borderId="0" xfId="0" applyFont="1" applyBorder="1"/>
    <xf numFmtId="0" fontId="3" fillId="0" borderId="0" xfId="0" applyFont="1" applyAlignment="1">
      <alignment wrapText="1"/>
    </xf>
    <xf numFmtId="0" fontId="15" fillId="0" borderId="0" xfId="0" applyFont="1" applyFill="1"/>
    <xf numFmtId="0" fontId="3" fillId="0" borderId="0" xfId="0" applyFont="1" applyAlignment="1">
      <alignment vertical="top" wrapText="1"/>
    </xf>
    <xf numFmtId="0" fontId="3" fillId="0" borderId="0" xfId="0" applyFont="1" applyFill="1" applyAlignment="1">
      <alignment vertical="top" wrapText="1"/>
    </xf>
    <xf numFmtId="0" fontId="3" fillId="0" borderId="0" xfId="0" applyFont="1" applyFill="1" applyAlignment="1">
      <alignment wrapText="1"/>
    </xf>
    <xf numFmtId="0" fontId="10" fillId="0" borderId="31" xfId="0" applyFont="1" applyBorder="1"/>
    <xf numFmtId="0" fontId="10" fillId="0" borderId="31" xfId="0" applyFont="1" applyBorder="1" applyAlignment="1">
      <alignment wrapText="1"/>
    </xf>
    <xf numFmtId="0" fontId="2" fillId="0" borderId="31" xfId="0" applyFont="1" applyBorder="1"/>
    <xf numFmtId="0" fontId="6" fillId="0" borderId="31" xfId="0" applyFont="1" applyBorder="1" applyAlignment="1">
      <alignment horizontal="left" vertical="center"/>
    </xf>
    <xf numFmtId="0" fontId="6" fillId="0" borderId="31" xfId="0" applyFont="1" applyBorder="1" applyAlignment="1">
      <alignment horizontal="left" vertical="center" wrapText="1"/>
    </xf>
    <xf numFmtId="0" fontId="0" fillId="0" borderId="31" xfId="0" applyBorder="1"/>
    <xf numFmtId="0" fontId="10" fillId="0" borderId="0" xfId="0" applyFont="1" applyAlignment="1">
      <alignment horizontal="left" vertical="center"/>
    </xf>
    <xf numFmtId="0" fontId="10" fillId="0" borderId="0" xfId="0" applyFont="1" applyAlignment="1">
      <alignment horizontal="left" vertical="center" wrapText="1"/>
    </xf>
    <xf numFmtId="49" fontId="5" fillId="3" borderId="0" xfId="1" applyNumberFormat="1" applyFill="1" applyAlignment="1">
      <alignment horizontal="left" vertical="center" wrapText="1"/>
    </xf>
    <xf numFmtId="0" fontId="3" fillId="4" borderId="8"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0" xfId="0" applyFont="1" applyFill="1" applyBorder="1" applyAlignment="1">
      <alignment vertical="center"/>
    </xf>
    <xf numFmtId="0" fontId="3" fillId="4" borderId="7" xfId="0" applyFont="1" applyFill="1" applyBorder="1" applyAlignment="1">
      <alignment horizontal="center" vertical="center"/>
    </xf>
    <xf numFmtId="0" fontId="3" fillId="4" borderId="32" xfId="0" applyFont="1" applyFill="1" applyBorder="1" applyAlignment="1">
      <alignment vertical="center" wrapText="1"/>
    </xf>
    <xf numFmtId="0" fontId="3" fillId="4" borderId="33" xfId="0" applyFont="1" applyFill="1" applyBorder="1" applyAlignment="1">
      <alignment vertical="center" wrapText="1"/>
    </xf>
    <xf numFmtId="0" fontId="3" fillId="4" borderId="33" xfId="0" applyFont="1" applyFill="1" applyBorder="1" applyAlignment="1">
      <alignment vertical="center"/>
    </xf>
    <xf numFmtId="0" fontId="16" fillId="0" borderId="0" xfId="0" applyFont="1" applyAlignment="1">
      <alignment vertical="top"/>
    </xf>
    <xf numFmtId="0" fontId="3" fillId="0" borderId="0" xfId="0" applyFont="1" applyAlignment="1">
      <alignment vertical="top"/>
    </xf>
    <xf numFmtId="0" fontId="10" fillId="0" borderId="20" xfId="0" applyFont="1" applyBorder="1" applyAlignment="1">
      <alignment vertical="top" wrapText="1"/>
    </xf>
    <xf numFmtId="0" fontId="10" fillId="0" borderId="21" xfId="0" applyFont="1" applyBorder="1" applyAlignment="1">
      <alignment vertical="top" wrapText="1"/>
    </xf>
    <xf numFmtId="0" fontId="10" fillId="0" borderId="22" xfId="0" applyFont="1" applyBorder="1" applyAlignment="1">
      <alignment vertical="top" wrapText="1"/>
    </xf>
    <xf numFmtId="49" fontId="3" fillId="0" borderId="10" xfId="0" applyNumberFormat="1" applyFont="1" applyFill="1" applyBorder="1" applyAlignment="1">
      <alignment vertical="top" wrapText="1"/>
    </xf>
    <xf numFmtId="49" fontId="3" fillId="0" borderId="11" xfId="0" applyNumberFormat="1" applyFont="1" applyBorder="1" applyAlignment="1">
      <alignment vertical="top" wrapText="1"/>
    </xf>
    <xf numFmtId="0" fontId="3" fillId="0" borderId="12" xfId="0" applyFont="1" applyBorder="1" applyAlignment="1">
      <alignment vertical="top"/>
    </xf>
    <xf numFmtId="49" fontId="3" fillId="0" borderId="1" xfId="0" applyNumberFormat="1" applyFont="1" applyBorder="1" applyAlignment="1">
      <alignment vertical="top" wrapText="1"/>
    </xf>
    <xf numFmtId="0" fontId="3" fillId="0" borderId="9" xfId="0" applyFont="1" applyBorder="1" applyAlignment="1">
      <alignment vertical="top"/>
    </xf>
    <xf numFmtId="0" fontId="4" fillId="0" borderId="0" xfId="0" applyFont="1" applyAlignment="1">
      <alignment wrapText="1"/>
    </xf>
    <xf numFmtId="49" fontId="3" fillId="0" borderId="10" xfId="2" applyNumberFormat="1" applyFont="1" applyBorder="1" applyAlignment="1">
      <alignment vertical="center" wrapText="1"/>
    </xf>
    <xf numFmtId="0" fontId="10" fillId="0" borderId="0" xfId="0" applyFont="1" applyFill="1" applyBorder="1" applyAlignment="1">
      <alignment vertical="top" wrapText="1"/>
    </xf>
    <xf numFmtId="0" fontId="19" fillId="0" borderId="0" xfId="0" applyFont="1" applyAlignment="1">
      <alignment horizontal="left" vertical="top" wrapText="1"/>
    </xf>
    <xf numFmtId="0" fontId="3" fillId="0" borderId="1" xfId="0" applyFont="1" applyBorder="1" applyAlignment="1">
      <alignment vertical="top" wrapText="1"/>
    </xf>
    <xf numFmtId="0" fontId="3" fillId="0" borderId="9" xfId="0" applyFont="1" applyFill="1" applyBorder="1" applyAlignment="1">
      <alignment vertical="top" wrapText="1"/>
    </xf>
    <xf numFmtId="0" fontId="0" fillId="0" borderId="0" xfId="0" applyFont="1"/>
    <xf numFmtId="0" fontId="0" fillId="0" borderId="0" xfId="0" applyFont="1" applyAlignment="1">
      <alignment wrapText="1"/>
    </xf>
    <xf numFmtId="0" fontId="1" fillId="0" borderId="34" xfId="0" applyFont="1" applyBorder="1" applyAlignment="1">
      <alignment horizontal="center" vertical="center" wrapText="1"/>
    </xf>
    <xf numFmtId="0" fontId="1" fillId="0" borderId="4" xfId="0" applyFont="1" applyBorder="1" applyAlignment="1">
      <alignment horizontal="center" vertical="center" wrapText="1"/>
    </xf>
    <xf numFmtId="0" fontId="3" fillId="0" borderId="0" xfId="0" applyFont="1" applyFill="1" applyAlignment="1">
      <alignment horizontal="left" wrapText="1"/>
    </xf>
    <xf numFmtId="0" fontId="3" fillId="0" borderId="0" xfId="0" applyFont="1" applyFill="1" applyAlignment="1">
      <alignment horizontal="left" wrapText="1"/>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6" xfId="0" applyFont="1" applyBorder="1" applyAlignment="1">
      <alignment horizontal="center" vertical="center" wrapText="1"/>
    </xf>
    <xf numFmtId="0" fontId="21" fillId="0" borderId="3" xfId="0" applyFont="1" applyBorder="1" applyAlignment="1">
      <alignment horizontal="center" vertical="center" wrapText="1"/>
    </xf>
    <xf numFmtId="0" fontId="0" fillId="0" borderId="3" xfId="0" applyBorder="1" applyAlignment="1">
      <alignment vertical="center" wrapText="1"/>
    </xf>
    <xf numFmtId="0" fontId="0" fillId="0" borderId="2" xfId="0" applyBorder="1" applyAlignment="1">
      <alignment vertical="center" wrapText="1"/>
    </xf>
    <xf numFmtId="0" fontId="22" fillId="0" borderId="5" xfId="0" applyFont="1" applyBorder="1" applyAlignment="1">
      <alignment horizontal="center" vertical="center"/>
    </xf>
    <xf numFmtId="0" fontId="22" fillId="0" borderId="4" xfId="0" applyFont="1" applyBorder="1" applyAlignment="1">
      <alignment horizontal="center" vertical="center"/>
    </xf>
    <xf numFmtId="0" fontId="0" fillId="0" borderId="4" xfId="0" applyBorder="1" applyAlignment="1">
      <alignment vertical="center"/>
    </xf>
    <xf numFmtId="0" fontId="22"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0" fillId="0" borderId="4" xfId="0" applyBorder="1" applyAlignment="1">
      <alignment vertical="center" wrapText="1"/>
    </xf>
    <xf numFmtId="0" fontId="0" fillId="0" borderId="0" xfId="0" applyFont="1" applyAlignment="1">
      <alignment horizontal="left" vertical="center"/>
    </xf>
    <xf numFmtId="0" fontId="21" fillId="0" borderId="2" xfId="0" applyFont="1" applyBorder="1" applyAlignment="1">
      <alignment horizontal="center" vertical="center" wrapText="1"/>
    </xf>
    <xf numFmtId="49" fontId="3" fillId="0" borderId="0" xfId="1" applyNumberFormat="1" applyFont="1" applyFill="1" applyAlignment="1">
      <alignment horizontal="left" vertical="center" wrapText="1"/>
    </xf>
    <xf numFmtId="0" fontId="3" fillId="0" borderId="0" xfId="1" applyFont="1" applyFill="1" applyAlignment="1">
      <alignment vertical="center" wrapText="1"/>
    </xf>
    <xf numFmtId="49" fontId="3" fillId="0" borderId="0" xfId="1" applyNumberFormat="1" applyFont="1" applyFill="1" applyAlignment="1">
      <alignment vertical="center" wrapText="1"/>
    </xf>
    <xf numFmtId="0" fontId="3" fillId="0" borderId="0" xfId="1" applyFont="1" applyFill="1"/>
    <xf numFmtId="0" fontId="3" fillId="0" borderId="0" xfId="1" applyFont="1" applyFill="1" applyBorder="1" applyAlignment="1">
      <alignment vertical="center"/>
    </xf>
    <xf numFmtId="0" fontId="3" fillId="0" borderId="0" xfId="1" applyFont="1" applyFill="1" applyBorder="1" applyAlignment="1">
      <alignment vertical="center" wrapText="1"/>
    </xf>
    <xf numFmtId="0" fontId="3" fillId="0" borderId="0" xfId="1" applyFont="1" applyFill="1" applyAlignment="1">
      <alignment vertical="center"/>
    </xf>
    <xf numFmtId="0" fontId="10" fillId="0" borderId="0" xfId="0" applyFont="1" applyFill="1" applyAlignment="1">
      <alignment horizontal="left" vertical="center" wrapText="1"/>
    </xf>
    <xf numFmtId="0" fontId="3" fillId="0" borderId="0" xfId="1" applyFont="1" applyFill="1" applyAlignment="1">
      <alignment vertical="top" wrapText="1"/>
    </xf>
    <xf numFmtId="0" fontId="7" fillId="4" borderId="0" xfId="0" applyFont="1" applyFill="1" applyBorder="1" applyAlignment="1">
      <alignment horizontal="center" vertical="center" wrapText="1"/>
    </xf>
    <xf numFmtId="0" fontId="7" fillId="4" borderId="0" xfId="0" applyFont="1" applyFill="1" applyBorder="1" applyAlignment="1">
      <alignment horizontal="center" vertical="center"/>
    </xf>
    <xf numFmtId="0" fontId="3" fillId="4" borderId="0" xfId="0" applyFont="1" applyFill="1" applyBorder="1" applyAlignment="1">
      <alignment horizontal="left" vertical="center" wrapText="1"/>
    </xf>
    <xf numFmtId="0" fontId="23" fillId="0" borderId="0" xfId="1" applyFont="1" applyFill="1" applyAlignment="1">
      <alignment horizontal="center" vertical="center" wrapText="1"/>
    </xf>
    <xf numFmtId="49" fontId="4" fillId="0" borderId="39" xfId="0" applyNumberFormat="1" applyFont="1" applyBorder="1" applyAlignment="1">
      <alignment vertical="top" wrapText="1"/>
    </xf>
    <xf numFmtId="49" fontId="4" fillId="0" borderId="40" xfId="0" applyNumberFormat="1" applyFont="1" applyBorder="1" applyAlignment="1">
      <alignment vertical="top" wrapText="1"/>
    </xf>
    <xf numFmtId="49" fontId="4" fillId="0" borderId="33" xfId="0" applyNumberFormat="1" applyFont="1" applyBorder="1" applyAlignment="1">
      <alignment vertical="top" wrapText="1"/>
    </xf>
    <xf numFmtId="49" fontId="4" fillId="0" borderId="39" xfId="0" applyNumberFormat="1" applyFont="1" applyFill="1" applyBorder="1" applyAlignment="1">
      <alignment vertical="top" wrapText="1"/>
    </xf>
    <xf numFmtId="49" fontId="4" fillId="0" borderId="40" xfId="0" applyNumberFormat="1" applyFont="1" applyFill="1" applyBorder="1" applyAlignment="1">
      <alignment vertical="top" wrapText="1"/>
    </xf>
    <xf numFmtId="49" fontId="4" fillId="0" borderId="33" xfId="0" applyNumberFormat="1" applyFont="1" applyFill="1" applyBorder="1" applyAlignment="1">
      <alignment vertical="top"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1" fillId="0" borderId="37"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3" fillId="0" borderId="0" xfId="0" applyFont="1" applyAlignment="1">
      <alignment horizontal="left" vertical="center" wrapText="1"/>
    </xf>
    <xf numFmtId="0" fontId="22" fillId="0" borderId="6"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2" xfId="0" applyFont="1" applyBorder="1" applyAlignment="1">
      <alignment horizontal="center" vertical="center" wrapText="1"/>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14" fillId="0" borderId="0" xfId="3" applyAlignment="1">
      <alignment horizontal="left" wrapText="1"/>
    </xf>
    <xf numFmtId="0" fontId="18" fillId="0" borderId="0" xfId="0" applyFont="1" applyAlignment="1">
      <alignment horizontal="left" wrapText="1"/>
    </xf>
    <xf numFmtId="0" fontId="16" fillId="0" borderId="0" xfId="0" applyFont="1" applyAlignment="1">
      <alignment wrapText="1"/>
    </xf>
    <xf numFmtId="0" fontId="10" fillId="0" borderId="17" xfId="0" applyFont="1" applyBorder="1" applyAlignment="1">
      <alignment horizontal="center" wrapText="1"/>
    </xf>
    <xf numFmtId="0" fontId="10" fillId="0" borderId="18" xfId="0" applyFont="1" applyBorder="1" applyAlignment="1">
      <alignment horizontal="center" wrapText="1"/>
    </xf>
    <xf numFmtId="0" fontId="10" fillId="0" borderId="19" xfId="0" applyFont="1" applyBorder="1" applyAlignment="1">
      <alignment horizontal="center" wrapText="1"/>
    </xf>
    <xf numFmtId="0" fontId="3" fillId="0" borderId="15" xfId="0" applyFont="1" applyBorder="1" applyAlignment="1">
      <alignment vertical="top" wrapText="1"/>
    </xf>
    <xf numFmtId="0" fontId="3" fillId="0" borderId="16" xfId="0" applyFont="1" applyBorder="1" applyAlignment="1">
      <alignment horizontal="left" vertical="top" wrapText="1"/>
    </xf>
    <xf numFmtId="0" fontId="10" fillId="0" borderId="0" xfId="0" applyFont="1" applyAlignment="1">
      <alignment horizontal="center" vertical="top" wrapText="1"/>
    </xf>
    <xf numFmtId="49" fontId="3" fillId="0" borderId="0" xfId="2" applyNumberFormat="1" applyFont="1" applyAlignment="1">
      <alignment wrapText="1"/>
    </xf>
    <xf numFmtId="49" fontId="10" fillId="0" borderId="0" xfId="2" applyNumberFormat="1" applyFont="1" applyAlignment="1">
      <alignment wrapText="1"/>
    </xf>
    <xf numFmtId="0" fontId="12" fillId="0" borderId="0" xfId="2" applyFont="1" applyAlignment="1">
      <alignment horizontal="right" vertical="center" wrapText="1"/>
    </xf>
    <xf numFmtId="0" fontId="15" fillId="0" borderId="0" xfId="2" applyFont="1" applyFill="1" applyAlignment="1">
      <alignment wrapText="1"/>
    </xf>
    <xf numFmtId="0" fontId="12" fillId="0" borderId="0" xfId="2" applyFont="1" applyAlignment="1">
      <alignment wrapText="1"/>
    </xf>
    <xf numFmtId="49" fontId="4" fillId="0" borderId="0" xfId="2" applyNumberFormat="1" applyFont="1" applyFill="1" applyBorder="1" applyAlignment="1">
      <alignment vertical="top" wrapText="1"/>
    </xf>
    <xf numFmtId="0" fontId="1" fillId="0" borderId="20" xfId="2" applyFont="1" applyFill="1" applyBorder="1" applyAlignment="1">
      <alignment horizontal="center" vertical="center" wrapText="1"/>
    </xf>
    <xf numFmtId="0" fontId="0" fillId="0" borderId="11" xfId="2" applyFont="1" applyBorder="1" applyAlignment="1">
      <alignment horizontal="right" vertical="center" wrapText="1"/>
    </xf>
    <xf numFmtId="49" fontId="3" fillId="0" borderId="13" xfId="2" applyNumberFormat="1" applyFont="1" applyBorder="1" applyAlignment="1">
      <alignment vertical="center" wrapText="1"/>
    </xf>
    <xf numFmtId="0" fontId="0" fillId="0" borderId="1" xfId="2" applyFont="1" applyBorder="1" applyAlignment="1">
      <alignment horizontal="right" vertical="center" wrapText="1"/>
    </xf>
    <xf numFmtId="164" fontId="3" fillId="0" borderId="9" xfId="2" applyNumberFormat="1" applyFont="1" applyBorder="1" applyAlignment="1">
      <alignment horizontal="right" vertical="center" wrapText="1"/>
    </xf>
    <xf numFmtId="0" fontId="12" fillId="0" borderId="1" xfId="2" applyFont="1" applyBorder="1" applyAlignment="1">
      <alignment horizontal="right" vertical="center" wrapText="1"/>
    </xf>
    <xf numFmtId="14" fontId="9" fillId="0" borderId="9" xfId="2" applyNumberFormat="1" applyFont="1" applyBorder="1" applyAlignment="1">
      <alignment wrapText="1"/>
    </xf>
    <xf numFmtId="0" fontId="3" fillId="0" borderId="9" xfId="2" applyFont="1" applyBorder="1" applyAlignment="1">
      <alignment horizontal="right" vertical="center" wrapText="1"/>
    </xf>
    <xf numFmtId="0" fontId="9" fillId="0" borderId="9" xfId="2" applyFont="1" applyBorder="1" applyAlignment="1">
      <alignment horizontal="right" vertical="center" wrapText="1"/>
    </xf>
    <xf numFmtId="49" fontId="3" fillId="0" borderId="13" xfId="2" applyNumberFormat="1" applyFont="1" applyFill="1" applyBorder="1" applyAlignment="1">
      <alignment vertical="center" wrapText="1"/>
    </xf>
    <xf numFmtId="0" fontId="3" fillId="5" borderId="9" xfId="2" applyFont="1" applyFill="1" applyBorder="1" applyAlignment="1">
      <alignment horizontal="right" vertical="center" wrapText="1"/>
    </xf>
    <xf numFmtId="49" fontId="4" fillId="0" borderId="13" xfId="2" applyNumberFormat="1" applyFont="1" applyBorder="1" applyAlignment="1">
      <alignment vertical="center" wrapText="1"/>
    </xf>
    <xf numFmtId="164" fontId="1" fillId="6" borderId="9" xfId="2" applyNumberFormat="1" applyFont="1" applyFill="1" applyBorder="1" applyAlignment="1">
      <alignment horizontal="right" vertical="center" wrapText="1"/>
    </xf>
    <xf numFmtId="164" fontId="9" fillId="0" borderId="9" xfId="2" applyNumberFormat="1" applyFont="1" applyBorder="1" applyAlignment="1">
      <alignment horizontal="right" vertical="center" wrapText="1"/>
    </xf>
    <xf numFmtId="49" fontId="3" fillId="0" borderId="0" xfId="2" applyNumberFormat="1" applyFont="1" applyAlignment="1">
      <alignment horizontal="center" vertical="top" wrapText="1"/>
    </xf>
    <xf numFmtId="0" fontId="0" fillId="0" borderId="0" xfId="0" applyAlignment="1">
      <alignment wrapText="1"/>
    </xf>
    <xf numFmtId="0" fontId="0" fillId="0" borderId="0" xfId="0" applyAlignment="1">
      <alignment vertical="top" wrapText="1"/>
    </xf>
    <xf numFmtId="0" fontId="0" fillId="0" borderId="0" xfId="0" applyAlignment="1">
      <alignment horizontal="center" vertical="top" wrapText="1"/>
    </xf>
    <xf numFmtId="0" fontId="3" fillId="0" borderId="0" xfId="0" applyFont="1" applyAlignment="1">
      <alignment horizontal="center" wrapText="1"/>
    </xf>
    <xf numFmtId="0" fontId="3" fillId="0" borderId="0" xfId="0" applyFont="1" applyAlignment="1">
      <alignment horizontal="center" vertical="top" wrapText="1"/>
    </xf>
    <xf numFmtId="0" fontId="7" fillId="0" borderId="0" xfId="0" applyFont="1" applyAlignment="1">
      <alignment horizontal="center" wrapText="1"/>
    </xf>
    <xf numFmtId="0" fontId="14" fillId="0" borderId="0" xfId="3" applyAlignment="1">
      <alignment horizontal="center" vertical="top" wrapText="1"/>
    </xf>
    <xf numFmtId="0" fontId="7" fillId="0" borderId="0" xfId="0" applyFont="1" applyAlignment="1">
      <alignment vertical="top" wrapText="1"/>
    </xf>
    <xf numFmtId="0" fontId="6" fillId="0" borderId="0" xfId="0" applyFont="1" applyAlignment="1">
      <alignment horizontal="left" vertical="top" wrapText="1"/>
    </xf>
    <xf numFmtId="0" fontId="0" fillId="0" borderId="0" xfId="0" applyFont="1" applyAlignment="1">
      <alignment vertical="top" wrapText="1"/>
    </xf>
    <xf numFmtId="49" fontId="3" fillId="0" borderId="0" xfId="1" applyNumberFormat="1" applyFont="1" applyFill="1" applyAlignment="1">
      <alignment horizontal="left" vertical="top" wrapText="1"/>
    </xf>
    <xf numFmtId="0" fontId="0" fillId="0" borderId="0" xfId="0" applyAlignment="1">
      <alignment vertical="top"/>
    </xf>
  </cellXfs>
  <cellStyles count="4">
    <cellStyle name="Good" xfId="1" builtinId="26"/>
    <cellStyle name="Hyperlink" xfId="3" builtinId="8"/>
    <cellStyle name="Normal" xfId="0" builtinId="0"/>
    <cellStyle name="Normal 2" xfId="2"/>
  </cellStyles>
  <dxfs count="4">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s>
  <tableStyles count="0" defaultTableStyle="TableStyleMedium2" defaultPivotStyle="PivotStyleLight16"/>
  <colors>
    <mruColors>
      <color rgb="FFC6EFCE"/>
      <color rgb="FF006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onnections" Target="connections.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xdr:rowOff>
    </xdr:from>
    <xdr:to>
      <xdr:col>2</xdr:col>
      <xdr:colOff>4619625</xdr:colOff>
      <xdr:row>1</xdr:row>
      <xdr:rowOff>128800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2"/>
          <a:ext cx="5159374" cy="319298"/>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78443</xdr:colOff>
      <xdr:row>8</xdr:row>
      <xdr:rowOff>100854</xdr:rowOff>
    </xdr:from>
    <xdr:to>
      <xdr:col>1</xdr:col>
      <xdr:colOff>1746251</xdr:colOff>
      <xdr:row>22</xdr:row>
      <xdr:rowOff>111782</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43" y="6752479"/>
          <a:ext cx="3604558" cy="2677928"/>
        </a:xfrm>
        <a:prstGeom prst="rect">
          <a:avLst/>
        </a:prstGeom>
        <a:noFill/>
        <a:ln w="31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t1.cec.eu.int\homes\Chrome_download\2018%20Master%20File_RD_ES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C Dictionary Rawdata (2)"/>
      <sheetName val="TECHNICAL_LISTS"/>
      <sheetName val="NA Applicability"/>
      <sheetName val="Application Deadlines"/>
      <sheetName val="Project End Dates"/>
      <sheetName val="KA107 - Headings"/>
      <sheetName val="Mapping Data Elements to URF"/>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ec.europa.eu/programmes/erasmus-plus/tools/distance_en.ht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uis.unesco.org/Education/Documents/isced-f-detailed-field-descriptions-en.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D30"/>
  <sheetViews>
    <sheetView view="pageBreakPreview" topLeftCell="A4" zoomScale="60" zoomScaleNormal="110" workbookViewId="0">
      <selection activeCell="E4" sqref="E1:E1048576"/>
    </sheetView>
  </sheetViews>
  <sheetFormatPr defaultRowHeight="15" x14ac:dyDescent="0.25"/>
  <cols>
    <col min="1" max="1" width="3.85546875" style="32" customWidth="1"/>
    <col min="2" max="2" width="4.28515625" style="6" customWidth="1"/>
    <col min="3" max="3" width="75.28515625" style="5" customWidth="1"/>
    <col min="4" max="4" width="3.85546875" style="5" customWidth="1"/>
    <col min="5" max="16384" width="9.140625" style="5"/>
  </cols>
  <sheetData>
    <row r="1" spans="1:4" s="32" customFormat="1" x14ac:dyDescent="0.25">
      <c r="A1" s="43"/>
      <c r="B1" s="44"/>
      <c r="C1" s="45"/>
      <c r="D1" s="46"/>
    </row>
    <row r="2" spans="1:4" s="32" customFormat="1" x14ac:dyDescent="0.25">
      <c r="A2" s="41"/>
      <c r="B2" s="35"/>
      <c r="C2" s="36"/>
      <c r="D2" s="39"/>
    </row>
    <row r="3" spans="1:4" s="32" customFormat="1" x14ac:dyDescent="0.25">
      <c r="A3" s="41"/>
      <c r="B3" s="35"/>
      <c r="C3" s="36"/>
      <c r="D3" s="39"/>
    </row>
    <row r="4" spans="1:4" s="32" customFormat="1" x14ac:dyDescent="0.25">
      <c r="A4" s="41"/>
      <c r="B4" s="35"/>
      <c r="C4" s="36"/>
      <c r="D4" s="39"/>
    </row>
    <row r="5" spans="1:4" ht="39" customHeight="1" x14ac:dyDescent="0.25">
      <c r="A5" s="41"/>
      <c r="B5" s="126" t="s">
        <v>2809</v>
      </c>
      <c r="C5" s="127"/>
      <c r="D5" s="39"/>
    </row>
    <row r="6" spans="1:4" x14ac:dyDescent="0.25">
      <c r="A6" s="41"/>
      <c r="B6" s="35"/>
      <c r="C6" s="36"/>
      <c r="D6" s="39"/>
    </row>
    <row r="7" spans="1:4" ht="132" customHeight="1" x14ac:dyDescent="0.25">
      <c r="A7" s="41"/>
      <c r="B7" s="128" t="s">
        <v>2628</v>
      </c>
      <c r="C7" s="128"/>
      <c r="D7" s="39"/>
    </row>
    <row r="8" spans="1:4" ht="15.75" thickBot="1" x14ac:dyDescent="0.3">
      <c r="A8" s="41"/>
      <c r="B8" s="75"/>
      <c r="C8" s="76"/>
      <c r="D8" s="39"/>
    </row>
    <row r="9" spans="1:4" ht="15.75" thickBot="1" x14ac:dyDescent="0.3">
      <c r="A9" s="41"/>
      <c r="B9" s="77">
        <v>1</v>
      </c>
      <c r="C9" s="78" t="s">
        <v>2630</v>
      </c>
      <c r="D9" s="39"/>
    </row>
    <row r="10" spans="1:4" s="47" customFormat="1" ht="86.25" customHeight="1" x14ac:dyDescent="0.25">
      <c r="A10" s="41"/>
      <c r="B10" s="77">
        <v>2</v>
      </c>
      <c r="C10" s="78" t="s">
        <v>2631</v>
      </c>
      <c r="D10" s="39"/>
    </row>
    <row r="11" spans="1:4" ht="30" x14ac:dyDescent="0.25">
      <c r="A11" s="41"/>
      <c r="B11" s="74">
        <v>3</v>
      </c>
      <c r="C11" s="79" t="s">
        <v>2493</v>
      </c>
      <c r="D11" s="39"/>
    </row>
    <row r="12" spans="1:4" ht="30" x14ac:dyDescent="0.25">
      <c r="A12" s="41"/>
      <c r="B12" s="74">
        <v>4</v>
      </c>
      <c r="C12" s="79" t="s">
        <v>2444</v>
      </c>
      <c r="D12" s="39"/>
    </row>
    <row r="13" spans="1:4" ht="30" x14ac:dyDescent="0.25">
      <c r="A13" s="41"/>
      <c r="B13" s="74">
        <v>5</v>
      </c>
      <c r="C13" s="79" t="s">
        <v>2632</v>
      </c>
      <c r="D13" s="39"/>
    </row>
    <row r="14" spans="1:4" s="47" customFormat="1" x14ac:dyDescent="0.25">
      <c r="A14" s="41"/>
      <c r="B14" s="74">
        <v>6</v>
      </c>
      <c r="C14" s="79" t="s">
        <v>2492</v>
      </c>
      <c r="D14" s="39"/>
    </row>
    <row r="15" spans="1:4" x14ac:dyDescent="0.25">
      <c r="A15" s="41"/>
      <c r="B15" s="74">
        <v>7</v>
      </c>
      <c r="C15" s="80" t="s">
        <v>2501</v>
      </c>
      <c r="D15" s="39"/>
    </row>
    <row r="16" spans="1:4" s="47" customFormat="1" x14ac:dyDescent="0.25">
      <c r="A16" s="41"/>
      <c r="B16" s="74">
        <v>8</v>
      </c>
      <c r="C16" s="79" t="s">
        <v>2502</v>
      </c>
      <c r="D16" s="39"/>
    </row>
    <row r="17" spans="1:4" x14ac:dyDescent="0.25">
      <c r="A17" s="41"/>
      <c r="B17" s="74">
        <v>9</v>
      </c>
      <c r="C17" s="80" t="s">
        <v>2488</v>
      </c>
      <c r="D17" s="39"/>
    </row>
    <row r="18" spans="1:4" x14ac:dyDescent="0.25">
      <c r="A18" s="41"/>
      <c r="B18" s="74">
        <v>10</v>
      </c>
      <c r="C18" s="80" t="s">
        <v>2503</v>
      </c>
      <c r="D18" s="39"/>
    </row>
    <row r="19" spans="1:4" ht="30" x14ac:dyDescent="0.25">
      <c r="A19" s="41"/>
      <c r="B19" s="74">
        <v>11</v>
      </c>
      <c r="C19" s="79" t="s">
        <v>2504</v>
      </c>
      <c r="D19" s="39"/>
    </row>
    <row r="20" spans="1:4" x14ac:dyDescent="0.25">
      <c r="A20" s="41"/>
      <c r="B20" s="74">
        <v>12</v>
      </c>
      <c r="C20" s="80" t="s">
        <v>2505</v>
      </c>
      <c r="D20" s="39"/>
    </row>
    <row r="21" spans="1:4" x14ac:dyDescent="0.25">
      <c r="A21" s="41"/>
      <c r="B21" s="74">
        <v>13</v>
      </c>
      <c r="C21" s="80" t="s">
        <v>2506</v>
      </c>
      <c r="D21" s="39"/>
    </row>
    <row r="22" spans="1:4" x14ac:dyDescent="0.25">
      <c r="A22" s="41"/>
      <c r="B22" s="74">
        <v>14</v>
      </c>
      <c r="C22" s="80" t="s">
        <v>2507</v>
      </c>
      <c r="D22" s="39"/>
    </row>
    <row r="23" spans="1:4" x14ac:dyDescent="0.25">
      <c r="A23" s="41"/>
      <c r="B23" s="74">
        <v>15</v>
      </c>
      <c r="C23" s="80" t="s">
        <v>2508</v>
      </c>
      <c r="D23" s="39"/>
    </row>
    <row r="24" spans="1:4" x14ac:dyDescent="0.25">
      <c r="A24" s="41"/>
      <c r="B24" s="74">
        <v>16</v>
      </c>
      <c r="C24" s="80" t="s">
        <v>2633</v>
      </c>
      <c r="D24" s="39"/>
    </row>
    <row r="25" spans="1:4" x14ac:dyDescent="0.25">
      <c r="A25" s="41"/>
      <c r="B25" s="74">
        <v>17</v>
      </c>
      <c r="C25" s="80" t="s">
        <v>2634</v>
      </c>
      <c r="D25" s="39"/>
    </row>
    <row r="26" spans="1:4" x14ac:dyDescent="0.25">
      <c r="A26" s="41"/>
      <c r="B26" s="74">
        <v>18</v>
      </c>
      <c r="C26" s="80" t="s">
        <v>2635</v>
      </c>
      <c r="D26" s="39"/>
    </row>
    <row r="27" spans="1:4" x14ac:dyDescent="0.25">
      <c r="A27" s="41"/>
      <c r="B27" s="74">
        <v>19</v>
      </c>
      <c r="C27" s="80" t="s">
        <v>2442</v>
      </c>
      <c r="D27" s="39"/>
    </row>
    <row r="28" spans="1:4" s="47" customFormat="1" x14ac:dyDescent="0.25">
      <c r="A28" s="41"/>
      <c r="B28" s="75"/>
      <c r="C28" s="76"/>
      <c r="D28" s="39"/>
    </row>
    <row r="29" spans="1:4" s="47" customFormat="1" ht="27" customHeight="1" x14ac:dyDescent="0.25">
      <c r="A29" s="41"/>
      <c r="B29" s="128" t="s">
        <v>2629</v>
      </c>
      <c r="C29" s="128"/>
      <c r="D29" s="39"/>
    </row>
    <row r="30" spans="1:4" x14ac:dyDescent="0.25">
      <c r="A30" s="42"/>
      <c r="B30" s="37"/>
      <c r="C30" s="38"/>
      <c r="D30" s="40"/>
    </row>
  </sheetData>
  <mergeCells count="3">
    <mergeCell ref="B5:C5"/>
    <mergeCell ref="B7:C7"/>
    <mergeCell ref="B29:C29"/>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B6"/>
  <sheetViews>
    <sheetView view="pageBreakPreview" zoomScale="60" zoomScaleNormal="100" workbookViewId="0">
      <selection activeCell="B14" sqref="B14"/>
    </sheetView>
  </sheetViews>
  <sheetFormatPr defaultRowHeight="15" x14ac:dyDescent="0.25"/>
  <cols>
    <col min="1" max="1" width="10.28515625" customWidth="1"/>
    <col min="2" max="2" width="48.5703125" customWidth="1"/>
  </cols>
  <sheetData>
    <row r="1" spans="1:2" ht="21" x14ac:dyDescent="0.35">
      <c r="A1" s="33" t="s">
        <v>2479</v>
      </c>
    </row>
    <row r="3" spans="1:2" s="70" customFormat="1" ht="17.25" customHeight="1" x14ac:dyDescent="0.25">
      <c r="A3" s="68" t="s">
        <v>2026</v>
      </c>
      <c r="B3" s="69" t="s">
        <v>538</v>
      </c>
    </row>
    <row r="4" spans="1:2" x14ac:dyDescent="0.25">
      <c r="A4" s="118" t="s">
        <v>2474</v>
      </c>
      <c r="B4" s="118" t="s">
        <v>2478</v>
      </c>
    </row>
    <row r="5" spans="1:2" x14ac:dyDescent="0.25">
      <c r="A5" s="118" t="s">
        <v>2386</v>
      </c>
      <c r="B5" s="118" t="s">
        <v>2477</v>
      </c>
    </row>
    <row r="6" spans="1:2" x14ac:dyDescent="0.25">
      <c r="A6" s="118" t="s">
        <v>2475</v>
      </c>
      <c r="B6" s="118" t="s">
        <v>2476</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14"/>
  <sheetViews>
    <sheetView view="pageBreakPreview" zoomScale="60" zoomScaleNormal="100" workbookViewId="0">
      <selection activeCell="J11" sqref="J11"/>
    </sheetView>
  </sheetViews>
  <sheetFormatPr defaultRowHeight="15" x14ac:dyDescent="0.25"/>
  <cols>
    <col min="1" max="1" width="19.42578125" customWidth="1"/>
    <col min="2" max="2" width="37.28515625" customWidth="1"/>
  </cols>
  <sheetData>
    <row r="1" spans="1:5" s="20" customFormat="1" ht="21" x14ac:dyDescent="0.35">
      <c r="A1" s="21" t="s">
        <v>2446</v>
      </c>
    </row>
    <row r="2" spans="1:5" s="20" customFormat="1" x14ac:dyDescent="0.25"/>
    <row r="3" spans="1:5" s="31" customFormat="1" ht="34.5" customHeight="1" x14ac:dyDescent="0.25">
      <c r="A3" s="186" t="s">
        <v>2454</v>
      </c>
      <c r="B3" s="186"/>
      <c r="C3" s="186"/>
      <c r="D3" s="186"/>
      <c r="E3" s="186"/>
    </row>
    <row r="4" spans="1:5" s="31" customFormat="1" ht="18" customHeight="1" x14ac:dyDescent="0.25">
      <c r="A4" s="152" t="s">
        <v>2453</v>
      </c>
      <c r="B4" s="152"/>
      <c r="C4" s="152"/>
      <c r="D4" s="152"/>
      <c r="E4" s="152"/>
    </row>
    <row r="5" spans="1:5" s="31" customFormat="1" x14ac:dyDescent="0.25">
      <c r="A5" s="34"/>
    </row>
    <row r="6" spans="1:5" ht="18.75" x14ac:dyDescent="0.25">
      <c r="A6" s="1" t="s">
        <v>2026</v>
      </c>
      <c r="B6" s="2" t="s">
        <v>538</v>
      </c>
    </row>
    <row r="7" spans="1:5" x14ac:dyDescent="0.25">
      <c r="A7" s="97" t="s">
        <v>2623</v>
      </c>
      <c r="B7" s="98" t="s">
        <v>2624</v>
      </c>
    </row>
    <row r="8" spans="1:5" x14ac:dyDescent="0.25">
      <c r="A8" s="97" t="s">
        <v>2625</v>
      </c>
      <c r="B8" s="98" t="s">
        <v>2626</v>
      </c>
    </row>
    <row r="9" spans="1:5" x14ac:dyDescent="0.25">
      <c r="A9" s="97" t="s">
        <v>753</v>
      </c>
      <c r="B9" s="98" t="s">
        <v>754</v>
      </c>
    </row>
    <row r="10" spans="1:5" x14ac:dyDescent="0.25">
      <c r="A10" s="97" t="s">
        <v>755</v>
      </c>
      <c r="B10" s="98" t="s">
        <v>756</v>
      </c>
    </row>
    <row r="11" spans="1:5" x14ac:dyDescent="0.25">
      <c r="A11" s="97" t="s">
        <v>757</v>
      </c>
      <c r="B11" s="98" t="s">
        <v>758</v>
      </c>
    </row>
    <row r="12" spans="1:5" x14ac:dyDescent="0.25">
      <c r="A12" s="97" t="s">
        <v>759</v>
      </c>
      <c r="B12" s="98" t="s">
        <v>760</v>
      </c>
    </row>
    <row r="13" spans="1:5" x14ac:dyDescent="0.25">
      <c r="A13" s="97" t="s">
        <v>761</v>
      </c>
      <c r="B13" s="98" t="s">
        <v>762</v>
      </c>
    </row>
    <row r="14" spans="1:5" x14ac:dyDescent="0.25">
      <c r="A14" s="97" t="s">
        <v>763</v>
      </c>
      <c r="B14" s="98" t="s">
        <v>2808</v>
      </c>
    </row>
  </sheetData>
  <autoFilter ref="A6:B6"/>
  <customSheetViews>
    <customSheetView guid="{548A3BBF-6570-4EB3-8594-8CD5E99E2455}" showAutoFilter="1">
      <selection sqref="A1:B1"/>
      <pageMargins left="0.7" right="0.7" top="0.75" bottom="0.75" header="0.3" footer="0.3"/>
      <autoFilter ref="A1:B8"/>
    </customSheetView>
    <customSheetView guid="{5EAACF08-0BF2-47FE-A274-4EE6278084D9}" showAutoFilter="1">
      <selection sqref="A1:B1"/>
      <pageMargins left="0.7" right="0.7" top="0.75" bottom="0.75" header="0.3" footer="0.3"/>
      <autoFilter ref="A1:B8"/>
    </customSheetView>
    <customSheetView guid="{983B6BD2-F6B1-4337-B4C1-5DC19B34B19A}" showAutoFilter="1">
      <selection sqref="A1:B1"/>
      <pageMargins left="0.7" right="0.7" top="0.75" bottom="0.75" header="0.3" footer="0.3"/>
      <autoFilter ref="A1:B1"/>
    </customSheetView>
    <customSheetView guid="{5DC95D46-1CBA-4E54-9BAA-6983432F56BD}" showAutoFilter="1">
      <selection sqref="A1:B1"/>
      <pageMargins left="0.7" right="0.7" top="0.75" bottom="0.75" header="0.3" footer="0.3"/>
      <autoFilter ref="A1:B1"/>
    </customSheetView>
    <customSheetView guid="{0510C839-4320-4222-83CF-237208C06729}" showAutoFilter="1">
      <selection activeCell="D17" sqref="D17"/>
      <pageMargins left="0.7" right="0.7" top="0.75" bottom="0.75" header="0.3" footer="0.3"/>
      <autoFilter ref="A1:B1"/>
    </customSheetView>
    <customSheetView guid="{6C7F880C-5329-4384-A096-6803C702E802}" showAutoFilter="1">
      <selection sqref="A1:B1"/>
      <pageMargins left="0.7" right="0.7" top="0.75" bottom="0.75" header="0.3" footer="0.3"/>
      <autoFilter ref="A1:B8"/>
    </customSheetView>
  </customSheetViews>
  <mergeCells count="2">
    <mergeCell ref="A4:E4"/>
    <mergeCell ref="A3:E3"/>
  </mergeCells>
  <hyperlinks>
    <hyperlink ref="A4" r:id="rId1"/>
  </hyperlinks>
  <pageMargins left="0.7" right="0.7" top="0.75" bottom="0.75" header="0.3" footer="0.3"/>
  <pageSetup paperSize="9" orientation="portrait" r:id="rId2"/>
  <extLst>
    <ext xmlns:x14="http://schemas.microsoft.com/office/spreadsheetml/2009/9/main" uri="{78C0D931-6437-407d-A8EE-F0AAD7539E65}">
      <x14:conditionalFormattings>
        <x14:conditionalFormatting xmlns:xm="http://schemas.microsoft.com/office/excel/2006/main">
          <x14:cfRule type="expression" priority="1" id="{FC414B6F-8023-4191-B352-C166BCB85753}">
            <xm:f>TRIM(A1048044)&gt;TRIM('\\net1.cec.eu.int\homes\Chrome_download\[2018 Master File_RD_ESC.xlsx]EAC Dictionary Rawdata (2)'!#REF!)</xm:f>
            <x14:dxf>
              <fill>
                <patternFill>
                  <bgColor theme="9" tint="-0.24994659260841701"/>
                </patternFill>
              </fill>
            </x14:dxf>
          </x14:cfRule>
          <xm:sqref>A8:B14</xm:sqref>
        </x14:conditionalFormatting>
        <x14:conditionalFormatting xmlns:xm="http://schemas.microsoft.com/office/excel/2006/main">
          <x14:cfRule type="expression" priority="3" id="{FC414B6F-8023-4191-B352-C166BCB85753}">
            <xm:f>TRIM(A1048042)&gt;TRIM('\\net1.cec.eu.int\homes\Chrome_download\[2018 Master File_RD_ESC.xlsx]EAC Dictionary Rawdata (2)'!#REF!)</xm:f>
            <x14:dxf>
              <fill>
                <patternFill>
                  <bgColor theme="9" tint="-0.24994659260841701"/>
                </patternFill>
              </fill>
            </x14:dxf>
          </x14:cfRule>
          <xm:sqref>A7:B7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175"/>
  <sheetViews>
    <sheetView view="pageBreakPreview" zoomScale="60" zoomScaleNormal="100" workbookViewId="0">
      <pane ySplit="5" topLeftCell="A147" activePane="bottomLeft" state="frozen"/>
      <selection pane="bottomLeft" activeCell="A4" sqref="A4:B4"/>
    </sheetView>
  </sheetViews>
  <sheetFormatPr defaultRowHeight="15" x14ac:dyDescent="0.25"/>
  <cols>
    <col min="1" max="1" width="21.7109375" customWidth="1"/>
    <col min="2" max="2" width="65.7109375" customWidth="1"/>
  </cols>
  <sheetData>
    <row r="1" spans="1:3" s="26" customFormat="1" ht="21" x14ac:dyDescent="0.35">
      <c r="A1" s="27" t="s">
        <v>2447</v>
      </c>
    </row>
    <row r="2" spans="1:3" s="26" customFormat="1" ht="16.5" customHeight="1" x14ac:dyDescent="0.35">
      <c r="A2" s="27"/>
    </row>
    <row r="3" spans="1:3" s="26" customFormat="1" ht="16.5" customHeight="1" x14ac:dyDescent="0.25">
      <c r="A3" s="30" t="s">
        <v>2522</v>
      </c>
    </row>
    <row r="4" spans="1:3" s="182" customFormat="1" ht="36.75" customHeight="1" x14ac:dyDescent="0.25">
      <c r="A4" s="188" t="s">
        <v>2523</v>
      </c>
      <c r="B4" s="188"/>
    </row>
    <row r="5" spans="1:3" ht="18.75" x14ac:dyDescent="0.25">
      <c r="A5" s="1" t="s">
        <v>2026</v>
      </c>
      <c r="B5" s="2" t="s">
        <v>538</v>
      </c>
    </row>
    <row r="6" spans="1:3" x14ac:dyDescent="0.25">
      <c r="A6" s="117" t="s">
        <v>2748</v>
      </c>
      <c r="B6" s="118" t="s">
        <v>2749</v>
      </c>
    </row>
    <row r="7" spans="1:3" x14ac:dyDescent="0.25">
      <c r="A7" s="117" t="s">
        <v>2750</v>
      </c>
      <c r="B7" s="118" t="s">
        <v>2749</v>
      </c>
    </row>
    <row r="8" spans="1:3" x14ac:dyDescent="0.25">
      <c r="A8" s="117" t="s">
        <v>2030</v>
      </c>
      <c r="B8" s="118" t="s">
        <v>2031</v>
      </c>
      <c r="C8" s="4"/>
    </row>
    <row r="9" spans="1:3" x14ac:dyDescent="0.25">
      <c r="A9" s="117" t="s">
        <v>2032</v>
      </c>
      <c r="B9" s="118" t="s">
        <v>2033</v>
      </c>
    </row>
    <row r="10" spans="1:3" x14ac:dyDescent="0.25">
      <c r="A10" s="117" t="s">
        <v>2034</v>
      </c>
      <c r="B10" s="118" t="s">
        <v>2035</v>
      </c>
    </row>
    <row r="11" spans="1:3" x14ac:dyDescent="0.25">
      <c r="A11" s="117" t="s">
        <v>2036</v>
      </c>
      <c r="B11" s="119" t="s">
        <v>2037</v>
      </c>
    </row>
    <row r="12" spans="1:3" x14ac:dyDescent="0.25">
      <c r="A12" s="117" t="s">
        <v>2038</v>
      </c>
      <c r="B12" s="119" t="s">
        <v>2039</v>
      </c>
    </row>
    <row r="13" spans="1:3" x14ac:dyDescent="0.25">
      <c r="A13" s="117" t="s">
        <v>2040</v>
      </c>
      <c r="B13" s="119" t="s">
        <v>2041</v>
      </c>
    </row>
    <row r="14" spans="1:3" x14ac:dyDescent="0.25">
      <c r="A14" s="117" t="s">
        <v>2042</v>
      </c>
      <c r="B14" s="118" t="s">
        <v>2043</v>
      </c>
    </row>
    <row r="15" spans="1:3" x14ac:dyDescent="0.25">
      <c r="A15" s="117" t="s">
        <v>2751</v>
      </c>
      <c r="B15" s="118" t="s">
        <v>2752</v>
      </c>
    </row>
    <row r="16" spans="1:3" x14ac:dyDescent="0.25">
      <c r="A16" s="117" t="s">
        <v>2753</v>
      </c>
      <c r="B16" s="118" t="s">
        <v>2754</v>
      </c>
    </row>
    <row r="17" spans="1:2" x14ac:dyDescent="0.25">
      <c r="A17" s="117" t="s">
        <v>2044</v>
      </c>
      <c r="B17" s="118" t="s">
        <v>2045</v>
      </c>
    </row>
    <row r="18" spans="1:2" x14ac:dyDescent="0.25">
      <c r="A18" s="117" t="s">
        <v>2046</v>
      </c>
      <c r="B18" s="120" t="s">
        <v>2047</v>
      </c>
    </row>
    <row r="19" spans="1:2" x14ac:dyDescent="0.25">
      <c r="A19" s="117" t="s">
        <v>2048</v>
      </c>
      <c r="B19" s="120" t="s">
        <v>2049</v>
      </c>
    </row>
    <row r="20" spans="1:2" x14ac:dyDescent="0.25">
      <c r="A20" s="117" t="s">
        <v>2050</v>
      </c>
      <c r="B20" s="120" t="s">
        <v>2051</v>
      </c>
    </row>
    <row r="21" spans="1:2" x14ac:dyDescent="0.25">
      <c r="A21" s="117" t="s">
        <v>2052</v>
      </c>
      <c r="B21" s="118" t="s">
        <v>2053</v>
      </c>
    </row>
    <row r="22" spans="1:2" x14ac:dyDescent="0.25">
      <c r="A22" s="117" t="s">
        <v>2054</v>
      </c>
      <c r="B22" s="118" t="s">
        <v>2055</v>
      </c>
    </row>
    <row r="23" spans="1:2" x14ac:dyDescent="0.25">
      <c r="A23" s="117" t="s">
        <v>2056</v>
      </c>
      <c r="B23" s="118" t="s">
        <v>2057</v>
      </c>
    </row>
    <row r="24" spans="1:2" x14ac:dyDescent="0.25">
      <c r="A24" s="117" t="s">
        <v>2755</v>
      </c>
      <c r="B24" s="118" t="s">
        <v>2756</v>
      </c>
    </row>
    <row r="25" spans="1:2" x14ac:dyDescent="0.25">
      <c r="A25" s="117" t="s">
        <v>2058</v>
      </c>
      <c r="B25" s="118" t="s">
        <v>2059</v>
      </c>
    </row>
    <row r="26" spans="1:2" x14ac:dyDescent="0.25">
      <c r="A26" s="117" t="s">
        <v>2060</v>
      </c>
      <c r="B26" s="118" t="s">
        <v>2061</v>
      </c>
    </row>
    <row r="27" spans="1:2" x14ac:dyDescent="0.25">
      <c r="A27" s="117" t="s">
        <v>2062</v>
      </c>
      <c r="B27" s="118" t="s">
        <v>2063</v>
      </c>
    </row>
    <row r="28" spans="1:2" x14ac:dyDescent="0.25">
      <c r="A28" s="117" t="s">
        <v>2064</v>
      </c>
      <c r="B28" s="118" t="s">
        <v>2065</v>
      </c>
    </row>
    <row r="29" spans="1:2" x14ac:dyDescent="0.25">
      <c r="A29" s="117" t="s">
        <v>2066</v>
      </c>
      <c r="B29" s="118" t="s">
        <v>2067</v>
      </c>
    </row>
    <row r="30" spans="1:2" x14ac:dyDescent="0.25">
      <c r="A30" s="117" t="s">
        <v>2757</v>
      </c>
      <c r="B30" s="118" t="s">
        <v>2068</v>
      </c>
    </row>
    <row r="31" spans="1:2" x14ac:dyDescent="0.25">
      <c r="A31" s="117" t="s">
        <v>2069</v>
      </c>
      <c r="B31" s="118" t="s">
        <v>2070</v>
      </c>
    </row>
    <row r="32" spans="1:2" x14ac:dyDescent="0.25">
      <c r="A32" s="117" t="s">
        <v>2071</v>
      </c>
      <c r="B32" s="118" t="s">
        <v>2072</v>
      </c>
    </row>
    <row r="33" spans="1:2" x14ac:dyDescent="0.25">
      <c r="A33" s="117" t="s">
        <v>2073</v>
      </c>
      <c r="B33" s="118" t="s">
        <v>2074</v>
      </c>
    </row>
    <row r="34" spans="1:2" x14ac:dyDescent="0.25">
      <c r="A34" s="117" t="s">
        <v>2075</v>
      </c>
      <c r="B34" s="118" t="s">
        <v>2076</v>
      </c>
    </row>
    <row r="35" spans="1:2" x14ac:dyDescent="0.25">
      <c r="A35" s="117" t="s">
        <v>2077</v>
      </c>
      <c r="B35" s="118" t="s">
        <v>2078</v>
      </c>
    </row>
    <row r="36" spans="1:2" x14ac:dyDescent="0.25">
      <c r="A36" s="117" t="s">
        <v>2758</v>
      </c>
      <c r="B36" s="118" t="s">
        <v>2759</v>
      </c>
    </row>
    <row r="37" spans="1:2" x14ac:dyDescent="0.25">
      <c r="A37" s="117" t="s">
        <v>2760</v>
      </c>
      <c r="B37" s="118" t="s">
        <v>2761</v>
      </c>
    </row>
    <row r="38" spans="1:2" x14ac:dyDescent="0.25">
      <c r="A38" s="117" t="s">
        <v>2079</v>
      </c>
      <c r="B38" s="118" t="s">
        <v>2080</v>
      </c>
    </row>
    <row r="39" spans="1:2" x14ac:dyDescent="0.25">
      <c r="A39" s="117" t="s">
        <v>2081</v>
      </c>
      <c r="B39" s="118" t="s">
        <v>2082</v>
      </c>
    </row>
    <row r="40" spans="1:2" x14ac:dyDescent="0.25">
      <c r="A40" s="117" t="s">
        <v>2083</v>
      </c>
      <c r="B40" s="118" t="s">
        <v>2084</v>
      </c>
    </row>
    <row r="41" spans="1:2" x14ac:dyDescent="0.25">
      <c r="A41" s="117" t="s">
        <v>2085</v>
      </c>
      <c r="B41" s="118" t="s">
        <v>2086</v>
      </c>
    </row>
    <row r="42" spans="1:2" x14ac:dyDescent="0.25">
      <c r="A42" s="117" t="s">
        <v>2087</v>
      </c>
      <c r="B42" s="118" t="s">
        <v>2088</v>
      </c>
    </row>
    <row r="43" spans="1:2" x14ac:dyDescent="0.25">
      <c r="A43" s="117" t="s">
        <v>2089</v>
      </c>
      <c r="B43" s="118" t="s">
        <v>2090</v>
      </c>
    </row>
    <row r="44" spans="1:2" x14ac:dyDescent="0.25">
      <c r="A44" s="117" t="s">
        <v>2091</v>
      </c>
      <c r="B44" s="118" t="s">
        <v>2092</v>
      </c>
    </row>
    <row r="45" spans="1:2" x14ac:dyDescent="0.25">
      <c r="A45" s="117" t="s">
        <v>2093</v>
      </c>
      <c r="B45" s="118" t="s">
        <v>2094</v>
      </c>
    </row>
    <row r="46" spans="1:2" x14ac:dyDescent="0.25">
      <c r="A46" s="117" t="s">
        <v>2095</v>
      </c>
      <c r="B46" s="118" t="s">
        <v>2096</v>
      </c>
    </row>
    <row r="47" spans="1:2" x14ac:dyDescent="0.25">
      <c r="A47" s="117" t="s">
        <v>2097</v>
      </c>
      <c r="B47" s="118" t="s">
        <v>2098</v>
      </c>
    </row>
    <row r="48" spans="1:2" x14ac:dyDescent="0.25">
      <c r="A48" s="117" t="s">
        <v>2099</v>
      </c>
      <c r="B48" s="118" t="s">
        <v>2100</v>
      </c>
    </row>
    <row r="49" spans="1:2" ht="30" x14ac:dyDescent="0.25">
      <c r="A49" s="117" t="s">
        <v>2101</v>
      </c>
      <c r="B49" s="118" t="s">
        <v>2102</v>
      </c>
    </row>
    <row r="50" spans="1:2" x14ac:dyDescent="0.25">
      <c r="A50" s="117" t="s">
        <v>2762</v>
      </c>
      <c r="B50" s="118" t="s">
        <v>2763</v>
      </c>
    </row>
    <row r="51" spans="1:2" x14ac:dyDescent="0.25">
      <c r="A51" s="117" t="s">
        <v>2764</v>
      </c>
      <c r="B51" s="118" t="s">
        <v>2765</v>
      </c>
    </row>
    <row r="52" spans="1:2" x14ac:dyDescent="0.25">
      <c r="A52" s="117" t="s">
        <v>2103</v>
      </c>
      <c r="B52" s="118" t="s">
        <v>2104</v>
      </c>
    </row>
    <row r="53" spans="1:2" x14ac:dyDescent="0.25">
      <c r="A53" s="117" t="s">
        <v>2105</v>
      </c>
      <c r="B53" s="118" t="s">
        <v>2106</v>
      </c>
    </row>
    <row r="54" spans="1:2" x14ac:dyDescent="0.25">
      <c r="A54" s="117" t="s">
        <v>2107</v>
      </c>
      <c r="B54" s="118" t="s">
        <v>2108</v>
      </c>
    </row>
    <row r="55" spans="1:2" x14ac:dyDescent="0.25">
      <c r="A55" s="117" t="s">
        <v>2109</v>
      </c>
      <c r="B55" s="118" t="s">
        <v>2110</v>
      </c>
    </row>
    <row r="56" spans="1:2" x14ac:dyDescent="0.25">
      <c r="A56" s="117" t="s">
        <v>2111</v>
      </c>
      <c r="B56" s="118" t="s">
        <v>2112</v>
      </c>
    </row>
    <row r="57" spans="1:2" x14ac:dyDescent="0.25">
      <c r="A57" s="117" t="s">
        <v>2113</v>
      </c>
      <c r="B57" s="118" t="s">
        <v>2114</v>
      </c>
    </row>
    <row r="58" spans="1:2" x14ac:dyDescent="0.25">
      <c r="A58" s="117" t="s">
        <v>2115</v>
      </c>
      <c r="B58" s="118" t="s">
        <v>2116</v>
      </c>
    </row>
    <row r="59" spans="1:2" x14ac:dyDescent="0.25">
      <c r="A59" s="117" t="s">
        <v>2117</v>
      </c>
      <c r="B59" s="118" t="s">
        <v>2118</v>
      </c>
    </row>
    <row r="60" spans="1:2" x14ac:dyDescent="0.25">
      <c r="A60" s="117" t="s">
        <v>2119</v>
      </c>
      <c r="B60" s="118" t="s">
        <v>2120</v>
      </c>
    </row>
    <row r="61" spans="1:2" x14ac:dyDescent="0.25">
      <c r="A61" s="117" t="s">
        <v>2766</v>
      </c>
      <c r="B61" s="118" t="s">
        <v>2121</v>
      </c>
    </row>
    <row r="62" spans="1:2" x14ac:dyDescent="0.25">
      <c r="A62" s="117" t="s">
        <v>2122</v>
      </c>
      <c r="B62" s="118" t="s">
        <v>2121</v>
      </c>
    </row>
    <row r="63" spans="1:2" x14ac:dyDescent="0.25">
      <c r="A63" s="117" t="s">
        <v>2123</v>
      </c>
      <c r="B63" s="118" t="s">
        <v>2124</v>
      </c>
    </row>
    <row r="64" spans="1:2" x14ac:dyDescent="0.25">
      <c r="A64" s="117" t="s">
        <v>2125</v>
      </c>
      <c r="B64" s="118" t="s">
        <v>2126</v>
      </c>
    </row>
    <row r="65" spans="1:2" x14ac:dyDescent="0.25">
      <c r="A65" s="117" t="s">
        <v>2767</v>
      </c>
      <c r="B65" s="118" t="s">
        <v>2768</v>
      </c>
    </row>
    <row r="66" spans="1:2" x14ac:dyDescent="0.25">
      <c r="A66" s="117" t="s">
        <v>2769</v>
      </c>
      <c r="B66" s="118" t="s">
        <v>2770</v>
      </c>
    </row>
    <row r="67" spans="1:2" x14ac:dyDescent="0.25">
      <c r="A67" s="117" t="s">
        <v>2127</v>
      </c>
      <c r="B67" s="118" t="s">
        <v>2128</v>
      </c>
    </row>
    <row r="68" spans="1:2" x14ac:dyDescent="0.25">
      <c r="A68" s="117" t="s">
        <v>2129</v>
      </c>
      <c r="B68" s="118" t="s">
        <v>2130</v>
      </c>
    </row>
    <row r="69" spans="1:2" x14ac:dyDescent="0.25">
      <c r="A69" s="117" t="s">
        <v>2131</v>
      </c>
      <c r="B69" s="118" t="s">
        <v>2132</v>
      </c>
    </row>
    <row r="70" spans="1:2" x14ac:dyDescent="0.25">
      <c r="A70" s="117" t="s">
        <v>2133</v>
      </c>
      <c r="B70" s="118" t="s">
        <v>2134</v>
      </c>
    </row>
    <row r="71" spans="1:2" x14ac:dyDescent="0.25">
      <c r="A71" s="117" t="s">
        <v>2135</v>
      </c>
      <c r="B71" s="118" t="s">
        <v>2136</v>
      </c>
    </row>
    <row r="72" spans="1:2" x14ac:dyDescent="0.25">
      <c r="A72" s="117" t="s">
        <v>2137</v>
      </c>
      <c r="B72" s="118" t="s">
        <v>2138</v>
      </c>
    </row>
    <row r="73" spans="1:2" ht="15" customHeight="1" x14ac:dyDescent="0.25">
      <c r="A73" s="117" t="s">
        <v>2139</v>
      </c>
      <c r="B73" s="118" t="s">
        <v>2140</v>
      </c>
    </row>
    <row r="74" spans="1:2" x14ac:dyDescent="0.25">
      <c r="A74" s="117" t="s">
        <v>2141</v>
      </c>
      <c r="B74" s="118" t="s">
        <v>2142</v>
      </c>
    </row>
    <row r="75" spans="1:2" x14ac:dyDescent="0.25">
      <c r="A75" s="117" t="s">
        <v>2143</v>
      </c>
      <c r="B75" s="118" t="s">
        <v>2144</v>
      </c>
    </row>
    <row r="76" spans="1:2" x14ac:dyDescent="0.25">
      <c r="A76" s="117" t="s">
        <v>2771</v>
      </c>
      <c r="B76" s="118" t="s">
        <v>2772</v>
      </c>
    </row>
    <row r="77" spans="1:2" x14ac:dyDescent="0.25">
      <c r="A77" s="117" t="s">
        <v>2145</v>
      </c>
      <c r="B77" s="118" t="s">
        <v>2146</v>
      </c>
    </row>
    <row r="78" spans="1:2" x14ac:dyDescent="0.25">
      <c r="A78" s="117" t="s">
        <v>2147</v>
      </c>
      <c r="B78" s="118" t="s">
        <v>2148</v>
      </c>
    </row>
    <row r="79" spans="1:2" x14ac:dyDescent="0.25">
      <c r="A79" s="117" t="s">
        <v>2149</v>
      </c>
      <c r="B79" s="119" t="s">
        <v>2150</v>
      </c>
    </row>
    <row r="80" spans="1:2" x14ac:dyDescent="0.25">
      <c r="A80" s="117" t="s">
        <v>2151</v>
      </c>
      <c r="B80" s="119" t="s">
        <v>2152</v>
      </c>
    </row>
    <row r="81" spans="1:2" x14ac:dyDescent="0.25">
      <c r="A81" s="117" t="s">
        <v>2153</v>
      </c>
      <c r="B81" s="119" t="s">
        <v>2154</v>
      </c>
    </row>
    <row r="82" spans="1:2" x14ac:dyDescent="0.25">
      <c r="A82" s="117" t="s">
        <v>2773</v>
      </c>
      <c r="B82" s="119" t="s">
        <v>2774</v>
      </c>
    </row>
    <row r="83" spans="1:2" x14ac:dyDescent="0.25">
      <c r="A83" s="117" t="s">
        <v>2155</v>
      </c>
      <c r="B83" s="119" t="s">
        <v>2156</v>
      </c>
    </row>
    <row r="84" spans="1:2" x14ac:dyDescent="0.25">
      <c r="A84" s="117" t="s">
        <v>2157</v>
      </c>
      <c r="B84" s="119" t="s">
        <v>2158</v>
      </c>
    </row>
    <row r="85" spans="1:2" x14ac:dyDescent="0.25">
      <c r="A85" s="117" t="s">
        <v>2159</v>
      </c>
      <c r="B85" s="119" t="s">
        <v>2160</v>
      </c>
    </row>
    <row r="86" spans="1:2" x14ac:dyDescent="0.25">
      <c r="A86" s="117" t="s">
        <v>2161</v>
      </c>
      <c r="B86" s="119" t="s">
        <v>2162</v>
      </c>
    </row>
    <row r="87" spans="1:2" ht="30" x14ac:dyDescent="0.25">
      <c r="A87" s="117" t="s">
        <v>2163</v>
      </c>
      <c r="B87" s="119" t="s">
        <v>2164</v>
      </c>
    </row>
    <row r="88" spans="1:2" x14ac:dyDescent="0.25">
      <c r="A88" s="117" t="s">
        <v>2775</v>
      </c>
      <c r="B88" s="119" t="s">
        <v>2776</v>
      </c>
    </row>
    <row r="89" spans="1:2" x14ac:dyDescent="0.25">
      <c r="A89" s="117" t="s">
        <v>2777</v>
      </c>
      <c r="B89" s="119" t="s">
        <v>2776</v>
      </c>
    </row>
    <row r="90" spans="1:2" ht="30" x14ac:dyDescent="0.25">
      <c r="A90" s="117" t="s">
        <v>2165</v>
      </c>
      <c r="B90" s="119" t="s">
        <v>2166</v>
      </c>
    </row>
    <row r="91" spans="1:2" x14ac:dyDescent="0.25">
      <c r="A91" s="117" t="s">
        <v>2167</v>
      </c>
      <c r="B91" s="119" t="s">
        <v>2168</v>
      </c>
    </row>
    <row r="92" spans="1:2" x14ac:dyDescent="0.25">
      <c r="A92" s="117" t="s">
        <v>2169</v>
      </c>
      <c r="B92" s="119" t="s">
        <v>2170</v>
      </c>
    </row>
    <row r="93" spans="1:2" x14ac:dyDescent="0.25">
      <c r="A93" s="117" t="s">
        <v>2171</v>
      </c>
      <c r="B93" s="119" t="s">
        <v>2172</v>
      </c>
    </row>
    <row r="94" spans="1:2" ht="30" x14ac:dyDescent="0.25">
      <c r="A94" s="117" t="s">
        <v>2173</v>
      </c>
      <c r="B94" s="119" t="s">
        <v>2174</v>
      </c>
    </row>
    <row r="95" spans="1:2" ht="30" x14ac:dyDescent="0.25">
      <c r="A95" s="117" t="s">
        <v>2175</v>
      </c>
      <c r="B95" s="119" t="s">
        <v>2176</v>
      </c>
    </row>
    <row r="96" spans="1:2" x14ac:dyDescent="0.25">
      <c r="A96" s="117" t="s">
        <v>2778</v>
      </c>
      <c r="B96" s="119" t="s">
        <v>2779</v>
      </c>
    </row>
    <row r="97" spans="1:2" x14ac:dyDescent="0.25">
      <c r="A97" s="117" t="s">
        <v>2780</v>
      </c>
      <c r="B97" s="119" t="s">
        <v>2781</v>
      </c>
    </row>
    <row r="98" spans="1:2" x14ac:dyDescent="0.25">
      <c r="A98" s="117" t="s">
        <v>2177</v>
      </c>
      <c r="B98" s="119" t="s">
        <v>2178</v>
      </c>
    </row>
    <row r="99" spans="1:2" x14ac:dyDescent="0.25">
      <c r="A99" s="117" t="s">
        <v>2179</v>
      </c>
      <c r="B99" s="119" t="s">
        <v>2180</v>
      </c>
    </row>
    <row r="100" spans="1:2" x14ac:dyDescent="0.25">
      <c r="A100" s="117" t="s">
        <v>2181</v>
      </c>
      <c r="B100" s="119" t="s">
        <v>2182</v>
      </c>
    </row>
    <row r="101" spans="1:2" x14ac:dyDescent="0.25">
      <c r="A101" s="117" t="s">
        <v>2183</v>
      </c>
      <c r="B101" s="119" t="s">
        <v>2184</v>
      </c>
    </row>
    <row r="102" spans="1:2" x14ac:dyDescent="0.25">
      <c r="A102" s="117" t="s">
        <v>2185</v>
      </c>
      <c r="B102" s="119" t="s">
        <v>2186</v>
      </c>
    </row>
    <row r="103" spans="1:2" x14ac:dyDescent="0.25">
      <c r="A103" s="117" t="s">
        <v>2187</v>
      </c>
      <c r="B103" s="119" t="s">
        <v>2188</v>
      </c>
    </row>
    <row r="104" spans="1:2" x14ac:dyDescent="0.25">
      <c r="A104" s="117" t="s">
        <v>2189</v>
      </c>
      <c r="B104" s="119" t="s">
        <v>2190</v>
      </c>
    </row>
    <row r="105" spans="1:2" x14ac:dyDescent="0.25">
      <c r="A105" s="117" t="s">
        <v>2191</v>
      </c>
      <c r="B105" s="119" t="s">
        <v>2192</v>
      </c>
    </row>
    <row r="106" spans="1:2" x14ac:dyDescent="0.25">
      <c r="A106" s="117" t="s">
        <v>2782</v>
      </c>
      <c r="B106" s="119" t="s">
        <v>2783</v>
      </c>
    </row>
    <row r="107" spans="1:2" x14ac:dyDescent="0.25">
      <c r="A107" s="117" t="s">
        <v>2193</v>
      </c>
      <c r="B107" s="119" t="s">
        <v>2194</v>
      </c>
    </row>
    <row r="108" spans="1:2" ht="13.5" customHeight="1" x14ac:dyDescent="0.25">
      <c r="A108" s="117" t="s">
        <v>2195</v>
      </c>
      <c r="B108" s="119" t="s">
        <v>2196</v>
      </c>
    </row>
    <row r="109" spans="1:2" x14ac:dyDescent="0.25">
      <c r="A109" s="117" t="s">
        <v>2197</v>
      </c>
      <c r="B109" s="119" t="s">
        <v>2198</v>
      </c>
    </row>
    <row r="110" spans="1:2" x14ac:dyDescent="0.25">
      <c r="A110" s="117" t="s">
        <v>2199</v>
      </c>
      <c r="B110" s="119" t="s">
        <v>2200</v>
      </c>
    </row>
    <row r="111" spans="1:2" x14ac:dyDescent="0.25">
      <c r="A111" s="117" t="s">
        <v>2201</v>
      </c>
      <c r="B111" s="119" t="s">
        <v>2202</v>
      </c>
    </row>
    <row r="112" spans="1:2" x14ac:dyDescent="0.25">
      <c r="A112" s="117" t="s">
        <v>2203</v>
      </c>
      <c r="B112" s="119" t="s">
        <v>2204</v>
      </c>
    </row>
    <row r="113" spans="1:2" x14ac:dyDescent="0.25">
      <c r="A113" s="117" t="s">
        <v>2784</v>
      </c>
      <c r="B113" s="119" t="s">
        <v>2785</v>
      </c>
    </row>
    <row r="114" spans="1:2" x14ac:dyDescent="0.25">
      <c r="A114" s="117" t="s">
        <v>2205</v>
      </c>
      <c r="B114" s="119" t="s">
        <v>2206</v>
      </c>
    </row>
    <row r="115" spans="1:2" x14ac:dyDescent="0.25">
      <c r="A115" s="117" t="s">
        <v>2207</v>
      </c>
      <c r="B115" s="119" t="s">
        <v>2208</v>
      </c>
    </row>
    <row r="116" spans="1:2" x14ac:dyDescent="0.25">
      <c r="A116" s="117" t="s">
        <v>2209</v>
      </c>
      <c r="B116" s="119" t="s">
        <v>2210</v>
      </c>
    </row>
    <row r="117" spans="1:2" x14ac:dyDescent="0.25">
      <c r="A117" s="117" t="s">
        <v>2211</v>
      </c>
      <c r="B117" s="119" t="s">
        <v>2212</v>
      </c>
    </row>
    <row r="118" spans="1:2" ht="30" x14ac:dyDescent="0.25">
      <c r="A118" s="117" t="s">
        <v>2213</v>
      </c>
      <c r="B118" s="119" t="s">
        <v>2214</v>
      </c>
    </row>
    <row r="119" spans="1:2" x14ac:dyDescent="0.25">
      <c r="A119" s="117" t="s">
        <v>2786</v>
      </c>
      <c r="B119" s="119" t="s">
        <v>2787</v>
      </c>
    </row>
    <row r="120" spans="1:2" x14ac:dyDescent="0.25">
      <c r="A120" s="117" t="s">
        <v>2788</v>
      </c>
      <c r="B120" s="119" t="s">
        <v>2789</v>
      </c>
    </row>
    <row r="121" spans="1:2" x14ac:dyDescent="0.25">
      <c r="A121" s="117" t="s">
        <v>2215</v>
      </c>
      <c r="B121" s="119" t="s">
        <v>2216</v>
      </c>
    </row>
    <row r="122" spans="1:2" x14ac:dyDescent="0.25">
      <c r="A122" s="117" t="s">
        <v>2217</v>
      </c>
      <c r="B122" s="119" t="s">
        <v>2218</v>
      </c>
    </row>
    <row r="123" spans="1:2" x14ac:dyDescent="0.25">
      <c r="A123" s="117" t="s">
        <v>2219</v>
      </c>
      <c r="B123" s="119" t="s">
        <v>2220</v>
      </c>
    </row>
    <row r="124" spans="1:2" x14ac:dyDescent="0.25">
      <c r="A124" s="117" t="s">
        <v>2221</v>
      </c>
      <c r="B124" s="119" t="s">
        <v>2222</v>
      </c>
    </row>
    <row r="125" spans="1:2" x14ac:dyDescent="0.25">
      <c r="A125" s="117" t="s">
        <v>2790</v>
      </c>
      <c r="B125" s="119" t="s">
        <v>2223</v>
      </c>
    </row>
    <row r="126" spans="1:2" x14ac:dyDescent="0.25">
      <c r="A126" s="117" t="s">
        <v>2224</v>
      </c>
      <c r="B126" s="119" t="s">
        <v>2223</v>
      </c>
    </row>
    <row r="127" spans="1:2" x14ac:dyDescent="0.25">
      <c r="A127" s="117" t="s">
        <v>2225</v>
      </c>
      <c r="B127" s="119" t="s">
        <v>2226</v>
      </c>
    </row>
    <row r="128" spans="1:2" x14ac:dyDescent="0.25">
      <c r="A128" s="117" t="s">
        <v>2791</v>
      </c>
      <c r="B128" s="119" t="s">
        <v>2227</v>
      </c>
    </row>
    <row r="129" spans="1:2" x14ac:dyDescent="0.25">
      <c r="A129" s="117" t="s">
        <v>2228</v>
      </c>
      <c r="B129" s="119" t="s">
        <v>2227</v>
      </c>
    </row>
    <row r="130" spans="1:2" x14ac:dyDescent="0.25">
      <c r="A130" s="117" t="s">
        <v>2229</v>
      </c>
      <c r="B130" s="119" t="s">
        <v>2230</v>
      </c>
    </row>
    <row r="131" spans="1:2" x14ac:dyDescent="0.25">
      <c r="A131" s="117" t="s">
        <v>2792</v>
      </c>
      <c r="B131" s="119" t="s">
        <v>2231</v>
      </c>
    </row>
    <row r="132" spans="1:2" x14ac:dyDescent="0.25">
      <c r="A132" s="117" t="s">
        <v>2232</v>
      </c>
      <c r="B132" s="119" t="s">
        <v>2231</v>
      </c>
    </row>
    <row r="133" spans="1:2" x14ac:dyDescent="0.25">
      <c r="A133" s="117" t="s">
        <v>2233</v>
      </c>
      <c r="B133" s="119" t="s">
        <v>2234</v>
      </c>
    </row>
    <row r="134" spans="1:2" ht="30" x14ac:dyDescent="0.25">
      <c r="A134" s="117" t="s">
        <v>2235</v>
      </c>
      <c r="B134" s="119" t="s">
        <v>2236</v>
      </c>
    </row>
    <row r="135" spans="1:2" x14ac:dyDescent="0.25">
      <c r="A135" s="117" t="s">
        <v>2793</v>
      </c>
      <c r="B135" s="119" t="s">
        <v>2794</v>
      </c>
    </row>
    <row r="136" spans="1:2" x14ac:dyDescent="0.25">
      <c r="A136" s="117" t="s">
        <v>2795</v>
      </c>
      <c r="B136" s="119" t="s">
        <v>2796</v>
      </c>
    </row>
    <row r="137" spans="1:2" x14ac:dyDescent="0.25">
      <c r="A137" s="117" t="s">
        <v>2237</v>
      </c>
      <c r="B137" s="119" t="s">
        <v>2238</v>
      </c>
    </row>
    <row r="138" spans="1:2" x14ac:dyDescent="0.25">
      <c r="A138" s="117" t="s">
        <v>2239</v>
      </c>
      <c r="B138" s="119" t="s">
        <v>2240</v>
      </c>
    </row>
    <row r="139" spans="1:2" x14ac:dyDescent="0.25">
      <c r="A139" s="117" t="s">
        <v>2241</v>
      </c>
      <c r="B139" s="119" t="s">
        <v>2242</v>
      </c>
    </row>
    <row r="140" spans="1:2" x14ac:dyDescent="0.25">
      <c r="A140" s="117" t="s">
        <v>2243</v>
      </c>
      <c r="B140" s="119" t="s">
        <v>2244</v>
      </c>
    </row>
    <row r="141" spans="1:2" x14ac:dyDescent="0.25">
      <c r="A141" s="117" t="s">
        <v>2245</v>
      </c>
      <c r="B141" s="119" t="s">
        <v>2246</v>
      </c>
    </row>
    <row r="142" spans="1:2" x14ac:dyDescent="0.25">
      <c r="A142" s="117" t="s">
        <v>2247</v>
      </c>
      <c r="B142" s="119" t="s">
        <v>2248</v>
      </c>
    </row>
    <row r="143" spans="1:2" x14ac:dyDescent="0.25">
      <c r="A143" s="117" t="s">
        <v>2249</v>
      </c>
      <c r="B143" s="119" t="s">
        <v>2250</v>
      </c>
    </row>
    <row r="144" spans="1:2" x14ac:dyDescent="0.25">
      <c r="A144" s="117" t="s">
        <v>2251</v>
      </c>
      <c r="B144" s="119" t="s">
        <v>2252</v>
      </c>
    </row>
    <row r="145" spans="1:2" x14ac:dyDescent="0.25">
      <c r="A145" s="117" t="s">
        <v>2253</v>
      </c>
      <c r="B145" s="119" t="s">
        <v>2254</v>
      </c>
    </row>
    <row r="146" spans="1:2" x14ac:dyDescent="0.25">
      <c r="A146" s="117" t="s">
        <v>2797</v>
      </c>
      <c r="B146" s="119" t="s">
        <v>2798</v>
      </c>
    </row>
    <row r="147" spans="1:2" x14ac:dyDescent="0.25">
      <c r="A147" s="117" t="s">
        <v>2255</v>
      </c>
      <c r="B147" s="119" t="s">
        <v>2256</v>
      </c>
    </row>
    <row r="148" spans="1:2" x14ac:dyDescent="0.25">
      <c r="A148" s="117" t="s">
        <v>2257</v>
      </c>
      <c r="B148" s="119" t="s">
        <v>2258</v>
      </c>
    </row>
    <row r="149" spans="1:2" x14ac:dyDescent="0.25">
      <c r="A149" s="117" t="s">
        <v>2259</v>
      </c>
      <c r="B149" s="119" t="s">
        <v>2260</v>
      </c>
    </row>
    <row r="150" spans="1:2" x14ac:dyDescent="0.25">
      <c r="A150" s="117" t="s">
        <v>2261</v>
      </c>
      <c r="B150" s="119" t="s">
        <v>2262</v>
      </c>
    </row>
    <row r="151" spans="1:2" x14ac:dyDescent="0.25">
      <c r="A151" s="117" t="s">
        <v>2263</v>
      </c>
      <c r="B151" s="119" t="s">
        <v>2264</v>
      </c>
    </row>
    <row r="152" spans="1:2" x14ac:dyDescent="0.25">
      <c r="A152" s="117" t="s">
        <v>2265</v>
      </c>
      <c r="B152" s="119" t="s">
        <v>2266</v>
      </c>
    </row>
    <row r="153" spans="1:2" x14ac:dyDescent="0.25">
      <c r="A153" s="117" t="s">
        <v>2799</v>
      </c>
      <c r="B153" s="119" t="s">
        <v>2800</v>
      </c>
    </row>
    <row r="154" spans="1:2" x14ac:dyDescent="0.25">
      <c r="A154" s="117" t="s">
        <v>2801</v>
      </c>
      <c r="B154" s="119" t="s">
        <v>2802</v>
      </c>
    </row>
    <row r="155" spans="1:2" x14ac:dyDescent="0.25">
      <c r="A155" s="117" t="s">
        <v>2267</v>
      </c>
      <c r="B155" s="119" t="s">
        <v>2268</v>
      </c>
    </row>
    <row r="156" spans="1:2" x14ac:dyDescent="0.25">
      <c r="A156" s="117" t="s">
        <v>2269</v>
      </c>
      <c r="B156" s="119" t="s">
        <v>2270</v>
      </c>
    </row>
    <row r="157" spans="1:2" x14ac:dyDescent="0.25">
      <c r="A157" s="117" t="s">
        <v>2271</v>
      </c>
      <c r="B157" s="119" t="s">
        <v>2272</v>
      </c>
    </row>
    <row r="158" spans="1:2" x14ac:dyDescent="0.25">
      <c r="A158" s="117" t="s">
        <v>2273</v>
      </c>
      <c r="B158" s="119" t="s">
        <v>2274</v>
      </c>
    </row>
    <row r="159" spans="1:2" x14ac:dyDescent="0.25">
      <c r="A159" s="117" t="s">
        <v>2275</v>
      </c>
      <c r="B159" s="119" t="s">
        <v>2276</v>
      </c>
    </row>
    <row r="160" spans="1:2" x14ac:dyDescent="0.25">
      <c r="A160" s="117" t="s">
        <v>2277</v>
      </c>
      <c r="B160" s="119" t="s">
        <v>2278</v>
      </c>
    </row>
    <row r="161" spans="1:2" x14ac:dyDescent="0.25">
      <c r="A161" s="117" t="s">
        <v>2279</v>
      </c>
      <c r="B161" s="119" t="s">
        <v>2280</v>
      </c>
    </row>
    <row r="162" spans="1:2" x14ac:dyDescent="0.25">
      <c r="A162" s="117" t="s">
        <v>2803</v>
      </c>
      <c r="B162" s="119" t="s">
        <v>2804</v>
      </c>
    </row>
    <row r="163" spans="1:2" x14ac:dyDescent="0.25">
      <c r="A163" s="117" t="s">
        <v>2281</v>
      </c>
      <c r="B163" s="119" t="s">
        <v>2282</v>
      </c>
    </row>
    <row r="164" spans="1:2" x14ac:dyDescent="0.25">
      <c r="A164" s="117" t="s">
        <v>2283</v>
      </c>
      <c r="B164" s="119" t="s">
        <v>2284</v>
      </c>
    </row>
    <row r="165" spans="1:2" x14ac:dyDescent="0.25">
      <c r="A165" s="117" t="s">
        <v>2285</v>
      </c>
      <c r="B165" s="119" t="s">
        <v>2286</v>
      </c>
    </row>
    <row r="166" spans="1:2" x14ac:dyDescent="0.25">
      <c r="A166" s="117" t="s">
        <v>2287</v>
      </c>
      <c r="B166" s="119" t="s">
        <v>2288</v>
      </c>
    </row>
    <row r="167" spans="1:2" x14ac:dyDescent="0.25">
      <c r="A167" s="117" t="s">
        <v>2805</v>
      </c>
      <c r="B167" s="119" t="s">
        <v>2806</v>
      </c>
    </row>
    <row r="168" spans="1:2" x14ac:dyDescent="0.25">
      <c r="A168" s="117" t="s">
        <v>2289</v>
      </c>
      <c r="B168" s="119" t="s">
        <v>2290</v>
      </c>
    </row>
    <row r="169" spans="1:2" x14ac:dyDescent="0.25">
      <c r="A169" s="117" t="s">
        <v>2291</v>
      </c>
      <c r="B169" s="119" t="s">
        <v>2292</v>
      </c>
    </row>
    <row r="170" spans="1:2" x14ac:dyDescent="0.25">
      <c r="A170" s="117" t="s">
        <v>2293</v>
      </c>
      <c r="B170" s="119" t="s">
        <v>2294</v>
      </c>
    </row>
    <row r="171" spans="1:2" x14ac:dyDescent="0.25">
      <c r="A171" s="117" t="s">
        <v>2295</v>
      </c>
      <c r="B171" s="119" t="s">
        <v>2296</v>
      </c>
    </row>
    <row r="172" spans="1:2" x14ac:dyDescent="0.25">
      <c r="A172" s="117" t="s">
        <v>2807</v>
      </c>
      <c r="B172" s="119" t="s">
        <v>2297</v>
      </c>
    </row>
    <row r="173" spans="1:2" x14ac:dyDescent="0.25">
      <c r="A173" s="117" t="s">
        <v>2298</v>
      </c>
      <c r="B173" s="119" t="s">
        <v>2297</v>
      </c>
    </row>
    <row r="174" spans="1:2" x14ac:dyDescent="0.25">
      <c r="A174" s="117" t="s">
        <v>2299</v>
      </c>
      <c r="B174" s="119" t="s">
        <v>2300</v>
      </c>
    </row>
    <row r="175" spans="1:2" x14ac:dyDescent="0.25">
      <c r="A175" s="117" t="s">
        <v>2301</v>
      </c>
      <c r="B175" s="119" t="s">
        <v>2302</v>
      </c>
    </row>
  </sheetData>
  <autoFilter ref="A5:B141"/>
  <customSheetViews>
    <customSheetView guid="{548A3BBF-6570-4EB3-8594-8CD5E99E2455}" showAutoFilter="1">
      <pane ySplit="1" topLeftCell="A2" activePane="bottomLeft" state="frozen"/>
      <selection pane="bottomLeft" activeCell="A2" sqref="A2"/>
      <pageMargins left="0.7" right="0.7" top="0.75" bottom="0.75" header="0.3" footer="0.3"/>
      <autoFilter ref="A1:B171"/>
    </customSheetView>
    <customSheetView guid="{5EAACF08-0BF2-47FE-A274-4EE6278084D9}" showAutoFilter="1">
      <pane ySplit="1" topLeftCell="A2" activePane="bottomLeft" state="frozen"/>
      <selection pane="bottomLeft" activeCell="A2" sqref="A2"/>
      <pageMargins left="0.7" right="0.7" top="0.75" bottom="0.75" header="0.3" footer="0.3"/>
      <autoFilter ref="A1:B171"/>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0510C839-4320-4222-83CF-237208C06729}" showAutoFilter="1">
      <pane ySplit="1" topLeftCell="A2" activePane="bottomLeft" state="frozen"/>
      <selection pane="bottomLeft" activeCell="B2" sqref="B2"/>
      <pageMargins left="0.7" right="0.7" top="0.75" bottom="0.75" header="0.3" footer="0.3"/>
      <autoFilter ref="A1:B1"/>
    </customSheetView>
    <customSheetView guid="{6C7F880C-5329-4384-A096-6803C702E802}" showAutoFilter="1">
      <pane ySplit="1" topLeftCell="A2" activePane="bottomLeft" state="frozen"/>
      <selection pane="bottomLeft" activeCell="A2" sqref="A2"/>
      <pageMargins left="0.7" right="0.7" top="0.75" bottom="0.75" header="0.3" footer="0.3"/>
      <autoFilter ref="A1:B171"/>
    </customSheetView>
  </customSheetViews>
  <mergeCells count="1">
    <mergeCell ref="A4:B4"/>
  </mergeCells>
  <hyperlinks>
    <hyperlink ref="A4" r:id="rId1"/>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view="pageBreakPreview" topLeftCell="A4" zoomScale="60" zoomScaleNormal="100" workbookViewId="0">
      <selection activeCell="C12" sqref="C12"/>
    </sheetView>
  </sheetViews>
  <sheetFormatPr defaultColWidth="9.140625" defaultRowHeight="15" x14ac:dyDescent="0.25"/>
  <cols>
    <col min="1" max="1" width="11.28515625" style="64" customWidth="1"/>
    <col min="2" max="2" width="72.7109375" style="64" customWidth="1"/>
    <col min="3" max="16384" width="9.140625" style="64"/>
  </cols>
  <sheetData>
    <row r="1" spans="1:2" ht="18.75" x14ac:dyDescent="0.25">
      <c r="A1" s="124" t="s">
        <v>2026</v>
      </c>
      <c r="B1" s="124" t="s">
        <v>538</v>
      </c>
    </row>
    <row r="2" spans="1:2" x14ac:dyDescent="0.25">
      <c r="A2" s="118" t="s">
        <v>2304</v>
      </c>
      <c r="B2" s="118" t="s">
        <v>2310</v>
      </c>
    </row>
    <row r="3" spans="1:2" x14ac:dyDescent="0.25">
      <c r="A3" s="118" t="s">
        <v>2305</v>
      </c>
      <c r="B3" s="118" t="s">
        <v>2311</v>
      </c>
    </row>
    <row r="4" spans="1:2" x14ac:dyDescent="0.25">
      <c r="A4" s="118" t="s">
        <v>2306</v>
      </c>
      <c r="B4" s="118" t="s">
        <v>2312</v>
      </c>
    </row>
    <row r="5" spans="1:2" x14ac:dyDescent="0.25">
      <c r="A5" s="118" t="s">
        <v>2307</v>
      </c>
      <c r="B5" s="118" t="s">
        <v>2313</v>
      </c>
    </row>
    <row r="6" spans="1:2" x14ac:dyDescent="0.25">
      <c r="A6" s="118" t="s">
        <v>2308</v>
      </c>
      <c r="B6" s="118" t="s">
        <v>2309</v>
      </c>
    </row>
  </sheetData>
  <autoFilter ref="A1:B6"/>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C160"/>
  <sheetViews>
    <sheetView view="pageBreakPreview" zoomScale="60" zoomScaleNormal="100" workbookViewId="0">
      <pane ySplit="3" topLeftCell="A154" activePane="bottomLeft" state="frozen"/>
      <selection pane="bottomLeft" activeCell="A4" sqref="A4:B160"/>
    </sheetView>
  </sheetViews>
  <sheetFormatPr defaultRowHeight="15" x14ac:dyDescent="0.25"/>
  <cols>
    <col min="1" max="1" width="14.42578125" customWidth="1"/>
    <col min="2" max="2" width="61.5703125" customWidth="1"/>
  </cols>
  <sheetData>
    <row r="1" spans="1:3" s="28" customFormat="1" ht="21" x14ac:dyDescent="0.35">
      <c r="A1" s="29" t="s">
        <v>2068</v>
      </c>
    </row>
    <row r="2" spans="1:3" s="28" customFormat="1" x14ac:dyDescent="0.25">
      <c r="C2" s="61"/>
    </row>
    <row r="3" spans="1:3" ht="18.75" x14ac:dyDescent="0.25">
      <c r="A3" s="1" t="s">
        <v>2026</v>
      </c>
      <c r="B3" s="2" t="s">
        <v>538</v>
      </c>
    </row>
    <row r="4" spans="1:3" x14ac:dyDescent="0.25">
      <c r="A4" s="121" t="s">
        <v>546</v>
      </c>
      <c r="B4" s="122" t="s">
        <v>643</v>
      </c>
    </row>
    <row r="5" spans="1:3" x14ac:dyDescent="0.25">
      <c r="A5" s="121" t="s">
        <v>547</v>
      </c>
      <c r="B5" s="122" t="s">
        <v>644</v>
      </c>
    </row>
    <row r="6" spans="1:3" x14ac:dyDescent="0.25">
      <c r="A6" s="121" t="s">
        <v>350</v>
      </c>
      <c r="B6" s="122" t="s">
        <v>645</v>
      </c>
    </row>
    <row r="7" spans="1:3" x14ac:dyDescent="0.25">
      <c r="A7" s="121" t="s">
        <v>408</v>
      </c>
      <c r="B7" s="122" t="s">
        <v>646</v>
      </c>
    </row>
    <row r="8" spans="1:3" x14ac:dyDescent="0.25">
      <c r="A8" s="121" t="s">
        <v>394</v>
      </c>
      <c r="B8" s="122" t="s">
        <v>647</v>
      </c>
    </row>
    <row r="9" spans="1:3" x14ac:dyDescent="0.25">
      <c r="A9" s="121" t="s">
        <v>354</v>
      </c>
      <c r="B9" s="122" t="s">
        <v>648</v>
      </c>
    </row>
    <row r="10" spans="1:3" x14ac:dyDescent="0.25">
      <c r="A10" s="121" t="s">
        <v>412</v>
      </c>
      <c r="B10" s="122" t="s">
        <v>649</v>
      </c>
    </row>
    <row r="11" spans="1:3" x14ac:dyDescent="0.25">
      <c r="A11" s="123" t="s">
        <v>548</v>
      </c>
      <c r="B11" s="118" t="s">
        <v>650</v>
      </c>
    </row>
    <row r="12" spans="1:3" x14ac:dyDescent="0.25">
      <c r="A12" s="123" t="s">
        <v>396</v>
      </c>
      <c r="B12" s="118" t="s">
        <v>651</v>
      </c>
    </row>
    <row r="13" spans="1:3" x14ac:dyDescent="0.25">
      <c r="A13" s="123" t="s">
        <v>162</v>
      </c>
      <c r="B13" s="118" t="s">
        <v>652</v>
      </c>
    </row>
    <row r="14" spans="1:3" x14ac:dyDescent="0.25">
      <c r="A14" s="123" t="s">
        <v>43</v>
      </c>
      <c r="B14" s="118" t="s">
        <v>653</v>
      </c>
    </row>
    <row r="15" spans="1:3" x14ac:dyDescent="0.25">
      <c r="A15" s="123" t="s">
        <v>45</v>
      </c>
      <c r="B15" s="118" t="s">
        <v>595</v>
      </c>
    </row>
    <row r="16" spans="1:3" x14ac:dyDescent="0.25">
      <c r="A16" s="123" t="s">
        <v>416</v>
      </c>
      <c r="B16" s="118" t="s">
        <v>654</v>
      </c>
    </row>
    <row r="17" spans="1:2" x14ac:dyDescent="0.25">
      <c r="A17" s="123" t="s">
        <v>188</v>
      </c>
      <c r="B17" s="118" t="s">
        <v>655</v>
      </c>
    </row>
    <row r="18" spans="1:2" x14ac:dyDescent="0.25">
      <c r="A18" s="123" t="s">
        <v>426</v>
      </c>
      <c r="B18" s="118" t="s">
        <v>656</v>
      </c>
    </row>
    <row r="19" spans="1:2" x14ac:dyDescent="0.25">
      <c r="A19" s="123" t="s">
        <v>356</v>
      </c>
      <c r="B19" s="118" t="s">
        <v>657</v>
      </c>
    </row>
    <row r="20" spans="1:2" x14ac:dyDescent="0.25">
      <c r="A20" s="123" t="s">
        <v>358</v>
      </c>
      <c r="B20" s="118" t="s">
        <v>618</v>
      </c>
    </row>
    <row r="21" spans="1:2" x14ac:dyDescent="0.25">
      <c r="A21" s="123" t="s">
        <v>176</v>
      </c>
      <c r="B21" s="118" t="s">
        <v>619</v>
      </c>
    </row>
    <row r="22" spans="1:2" x14ac:dyDescent="0.25">
      <c r="A22" s="123" t="s">
        <v>154</v>
      </c>
      <c r="B22" s="118" t="s">
        <v>620</v>
      </c>
    </row>
    <row r="23" spans="1:2" x14ac:dyDescent="0.25">
      <c r="A23" s="123" t="s">
        <v>549</v>
      </c>
      <c r="B23" s="118" t="s">
        <v>658</v>
      </c>
    </row>
    <row r="24" spans="1:2" x14ac:dyDescent="0.25">
      <c r="A24" s="123" t="s">
        <v>145</v>
      </c>
      <c r="B24" s="118" t="s">
        <v>659</v>
      </c>
    </row>
    <row r="25" spans="1:2" x14ac:dyDescent="0.25">
      <c r="A25" s="123" t="s">
        <v>362</v>
      </c>
      <c r="B25" s="118" t="s">
        <v>621</v>
      </c>
    </row>
    <row r="26" spans="1:2" x14ac:dyDescent="0.25">
      <c r="A26" s="123" t="s">
        <v>539</v>
      </c>
      <c r="B26" s="118" t="s">
        <v>596</v>
      </c>
    </row>
    <row r="27" spans="1:2" x14ac:dyDescent="0.25">
      <c r="A27" s="123" t="s">
        <v>192</v>
      </c>
      <c r="B27" s="118" t="s">
        <v>660</v>
      </c>
    </row>
    <row r="28" spans="1:2" x14ac:dyDescent="0.25">
      <c r="A28" s="123" t="s">
        <v>47</v>
      </c>
      <c r="B28" s="118" t="s">
        <v>622</v>
      </c>
    </row>
    <row r="29" spans="1:2" x14ac:dyDescent="0.25">
      <c r="A29" s="123" t="s">
        <v>540</v>
      </c>
      <c r="B29" s="118" t="s">
        <v>597</v>
      </c>
    </row>
    <row r="30" spans="1:2" x14ac:dyDescent="0.25">
      <c r="A30" s="123" t="s">
        <v>51</v>
      </c>
      <c r="B30" s="118" t="s">
        <v>598</v>
      </c>
    </row>
    <row r="31" spans="1:2" x14ac:dyDescent="0.25">
      <c r="A31" s="123" t="s">
        <v>376</v>
      </c>
      <c r="B31" s="118" t="s">
        <v>661</v>
      </c>
    </row>
    <row r="32" spans="1:2" x14ac:dyDescent="0.25">
      <c r="A32" s="123" t="s">
        <v>63</v>
      </c>
      <c r="B32" s="118" t="s">
        <v>599</v>
      </c>
    </row>
    <row r="33" spans="1:2" x14ac:dyDescent="0.25">
      <c r="A33" s="123" t="s">
        <v>541</v>
      </c>
      <c r="B33" s="118" t="s">
        <v>600</v>
      </c>
    </row>
    <row r="34" spans="1:2" x14ac:dyDescent="0.25">
      <c r="A34" s="123" t="s">
        <v>57</v>
      </c>
      <c r="B34" s="118" t="s">
        <v>601</v>
      </c>
    </row>
    <row r="35" spans="1:2" x14ac:dyDescent="0.25">
      <c r="A35" s="123" t="s">
        <v>220</v>
      </c>
      <c r="B35" s="118" t="s">
        <v>602</v>
      </c>
    </row>
    <row r="36" spans="1:2" x14ac:dyDescent="0.25">
      <c r="A36" s="123" t="s">
        <v>542</v>
      </c>
      <c r="B36" s="118" t="s">
        <v>623</v>
      </c>
    </row>
    <row r="37" spans="1:2" x14ac:dyDescent="0.25">
      <c r="A37" s="123" t="s">
        <v>550</v>
      </c>
      <c r="B37" s="118" t="s">
        <v>662</v>
      </c>
    </row>
    <row r="38" spans="1:2" x14ac:dyDescent="0.25">
      <c r="A38" s="123" t="s">
        <v>59</v>
      </c>
      <c r="B38" s="118" t="s">
        <v>603</v>
      </c>
    </row>
    <row r="39" spans="1:2" x14ac:dyDescent="0.25">
      <c r="A39" s="123" t="s">
        <v>222</v>
      </c>
      <c r="B39" s="118" t="s">
        <v>663</v>
      </c>
    </row>
    <row r="40" spans="1:2" x14ac:dyDescent="0.25">
      <c r="A40" s="123" t="s">
        <v>438</v>
      </c>
      <c r="B40" s="118" t="s">
        <v>624</v>
      </c>
    </row>
    <row r="41" spans="1:2" x14ac:dyDescent="0.25">
      <c r="A41" s="123" t="s">
        <v>61</v>
      </c>
      <c r="B41" s="118" t="s">
        <v>604</v>
      </c>
    </row>
    <row r="42" spans="1:2" x14ac:dyDescent="0.25">
      <c r="A42" s="123" t="s">
        <v>551</v>
      </c>
      <c r="B42" s="118" t="s">
        <v>664</v>
      </c>
    </row>
    <row r="43" spans="1:2" x14ac:dyDescent="0.25">
      <c r="A43" s="123" t="s">
        <v>224</v>
      </c>
      <c r="B43" s="118" t="s">
        <v>605</v>
      </c>
    </row>
    <row r="44" spans="1:2" x14ac:dyDescent="0.25">
      <c r="A44" s="123" t="s">
        <v>230</v>
      </c>
      <c r="B44" s="118" t="s">
        <v>625</v>
      </c>
    </row>
    <row r="45" spans="1:2" x14ac:dyDescent="0.25">
      <c r="A45" s="123" t="s">
        <v>117</v>
      </c>
      <c r="B45" s="118" t="s">
        <v>626</v>
      </c>
    </row>
    <row r="46" spans="1:2" x14ac:dyDescent="0.25">
      <c r="A46" s="123" t="s">
        <v>232</v>
      </c>
      <c r="B46" s="118" t="s">
        <v>665</v>
      </c>
    </row>
    <row r="47" spans="1:2" x14ac:dyDescent="0.25">
      <c r="A47" s="123" t="s">
        <v>444</v>
      </c>
      <c r="B47" s="118" t="s">
        <v>666</v>
      </c>
    </row>
    <row r="48" spans="1:2" x14ac:dyDescent="0.25">
      <c r="A48" s="123" t="s">
        <v>552</v>
      </c>
      <c r="B48" s="118" t="s">
        <v>667</v>
      </c>
    </row>
    <row r="49" spans="1:2" x14ac:dyDescent="0.25">
      <c r="A49" s="123" t="s">
        <v>553</v>
      </c>
      <c r="B49" s="118" t="s">
        <v>668</v>
      </c>
    </row>
    <row r="50" spans="1:2" x14ac:dyDescent="0.25">
      <c r="A50" s="123" t="s">
        <v>554</v>
      </c>
      <c r="B50" s="118" t="s">
        <v>669</v>
      </c>
    </row>
    <row r="51" spans="1:2" x14ac:dyDescent="0.25">
      <c r="A51" s="123" t="s">
        <v>555</v>
      </c>
      <c r="B51" s="118" t="s">
        <v>670</v>
      </c>
    </row>
    <row r="52" spans="1:2" x14ac:dyDescent="0.25">
      <c r="A52" s="123" t="s">
        <v>65</v>
      </c>
      <c r="B52" s="118" t="s">
        <v>631</v>
      </c>
    </row>
    <row r="53" spans="1:2" x14ac:dyDescent="0.25">
      <c r="A53" s="123" t="s">
        <v>67</v>
      </c>
      <c r="B53" s="118" t="s">
        <v>606</v>
      </c>
    </row>
    <row r="54" spans="1:2" x14ac:dyDescent="0.25">
      <c r="A54" s="123" t="s">
        <v>556</v>
      </c>
      <c r="B54" s="118" t="s">
        <v>671</v>
      </c>
    </row>
    <row r="55" spans="1:2" x14ac:dyDescent="0.25">
      <c r="A55" s="123" t="s">
        <v>557</v>
      </c>
      <c r="B55" s="118" t="s">
        <v>672</v>
      </c>
    </row>
    <row r="56" spans="1:2" x14ac:dyDescent="0.25">
      <c r="A56" s="123" t="s">
        <v>334</v>
      </c>
      <c r="B56" s="118" t="s">
        <v>673</v>
      </c>
    </row>
    <row r="57" spans="1:2" x14ac:dyDescent="0.25">
      <c r="A57" s="123" t="s">
        <v>69</v>
      </c>
      <c r="B57" s="118" t="s">
        <v>674</v>
      </c>
    </row>
    <row r="58" spans="1:2" x14ac:dyDescent="0.25">
      <c r="A58" s="123" t="s">
        <v>558</v>
      </c>
      <c r="B58" s="118" t="s">
        <v>675</v>
      </c>
    </row>
    <row r="59" spans="1:2" x14ac:dyDescent="0.25">
      <c r="A59" s="123" t="s">
        <v>103</v>
      </c>
      <c r="B59" s="118" t="s">
        <v>676</v>
      </c>
    </row>
    <row r="60" spans="1:2" x14ac:dyDescent="0.25">
      <c r="A60" s="123" t="s">
        <v>146</v>
      </c>
      <c r="B60" s="118" t="s">
        <v>632</v>
      </c>
    </row>
    <row r="61" spans="1:2" x14ac:dyDescent="0.25">
      <c r="A61" s="123" t="s">
        <v>71</v>
      </c>
      <c r="B61" s="118" t="s">
        <v>607</v>
      </c>
    </row>
    <row r="62" spans="1:2" x14ac:dyDescent="0.25">
      <c r="A62" s="123" t="s">
        <v>559</v>
      </c>
      <c r="B62" s="118" t="s">
        <v>677</v>
      </c>
    </row>
    <row r="63" spans="1:2" x14ac:dyDescent="0.25">
      <c r="A63" s="123" t="s">
        <v>560</v>
      </c>
      <c r="B63" s="118" t="s">
        <v>678</v>
      </c>
    </row>
    <row r="64" spans="1:2" x14ac:dyDescent="0.25">
      <c r="A64" s="123" t="s">
        <v>561</v>
      </c>
      <c r="B64" s="118" t="s">
        <v>679</v>
      </c>
    </row>
    <row r="65" spans="1:2" x14ac:dyDescent="0.25">
      <c r="A65" s="123" t="s">
        <v>562</v>
      </c>
      <c r="B65" s="118" t="s">
        <v>680</v>
      </c>
    </row>
    <row r="66" spans="1:2" x14ac:dyDescent="0.25">
      <c r="A66" s="123" t="s">
        <v>244</v>
      </c>
      <c r="B66" s="118" t="s">
        <v>681</v>
      </c>
    </row>
    <row r="67" spans="1:2" x14ac:dyDescent="0.25">
      <c r="A67" s="123" t="s">
        <v>563</v>
      </c>
      <c r="B67" s="118" t="s">
        <v>682</v>
      </c>
    </row>
    <row r="68" spans="1:2" x14ac:dyDescent="0.25">
      <c r="A68" s="123" t="s">
        <v>564</v>
      </c>
      <c r="B68" s="118" t="s">
        <v>683</v>
      </c>
    </row>
    <row r="69" spans="1:2" x14ac:dyDescent="0.25">
      <c r="A69" s="123" t="s">
        <v>565</v>
      </c>
      <c r="B69" s="118" t="s">
        <v>684</v>
      </c>
    </row>
    <row r="70" spans="1:2" x14ac:dyDescent="0.25">
      <c r="A70" s="123" t="s">
        <v>198</v>
      </c>
      <c r="B70" s="118" t="s">
        <v>685</v>
      </c>
    </row>
    <row r="71" spans="1:2" x14ac:dyDescent="0.25">
      <c r="A71" s="123" t="s">
        <v>282</v>
      </c>
      <c r="B71" s="118" t="s">
        <v>686</v>
      </c>
    </row>
    <row r="72" spans="1:2" x14ac:dyDescent="0.25">
      <c r="A72" s="123" t="s">
        <v>566</v>
      </c>
      <c r="B72" s="118" t="s">
        <v>687</v>
      </c>
    </row>
    <row r="73" spans="1:2" x14ac:dyDescent="0.25">
      <c r="A73" s="123" t="s">
        <v>567</v>
      </c>
      <c r="B73" s="118" t="s">
        <v>688</v>
      </c>
    </row>
    <row r="74" spans="1:2" x14ac:dyDescent="0.25">
      <c r="A74" s="123" t="s">
        <v>568</v>
      </c>
      <c r="B74" s="118" t="s">
        <v>689</v>
      </c>
    </row>
    <row r="75" spans="1:2" x14ac:dyDescent="0.25">
      <c r="A75" s="123" t="s">
        <v>569</v>
      </c>
      <c r="B75" s="118" t="s">
        <v>690</v>
      </c>
    </row>
    <row r="76" spans="1:2" x14ac:dyDescent="0.25">
      <c r="A76" s="123" t="s">
        <v>468</v>
      </c>
      <c r="B76" s="118" t="s">
        <v>691</v>
      </c>
    </row>
    <row r="77" spans="1:2" x14ac:dyDescent="0.25">
      <c r="A77" s="123" t="s">
        <v>105</v>
      </c>
      <c r="B77" s="118" t="s">
        <v>692</v>
      </c>
    </row>
    <row r="78" spans="1:2" x14ac:dyDescent="0.25">
      <c r="A78" s="123" t="s">
        <v>470</v>
      </c>
      <c r="B78" s="118" t="s">
        <v>630</v>
      </c>
    </row>
    <row r="79" spans="1:2" x14ac:dyDescent="0.25">
      <c r="A79" s="123" t="s">
        <v>386</v>
      </c>
      <c r="B79" s="118" t="s">
        <v>633</v>
      </c>
    </row>
    <row r="80" spans="1:2" x14ac:dyDescent="0.25">
      <c r="A80" s="123" t="s">
        <v>570</v>
      </c>
      <c r="B80" s="118" t="s">
        <v>693</v>
      </c>
    </row>
    <row r="81" spans="1:2" x14ac:dyDescent="0.25">
      <c r="A81" s="123" t="s">
        <v>571</v>
      </c>
      <c r="B81" s="118" t="s">
        <v>694</v>
      </c>
    </row>
    <row r="82" spans="1:2" x14ac:dyDescent="0.25">
      <c r="A82" s="123" t="s">
        <v>73</v>
      </c>
      <c r="B82" s="118" t="s">
        <v>608</v>
      </c>
    </row>
    <row r="83" spans="1:2" x14ac:dyDescent="0.25">
      <c r="A83" s="123" t="s">
        <v>77</v>
      </c>
      <c r="B83" s="118" t="s">
        <v>609</v>
      </c>
    </row>
    <row r="84" spans="1:2" x14ac:dyDescent="0.25">
      <c r="A84" s="123" t="s">
        <v>250</v>
      </c>
      <c r="B84" s="118" t="s">
        <v>695</v>
      </c>
    </row>
    <row r="85" spans="1:2" x14ac:dyDescent="0.25">
      <c r="A85" s="123" t="s">
        <v>256</v>
      </c>
      <c r="B85" s="118" t="s">
        <v>696</v>
      </c>
    </row>
    <row r="86" spans="1:2" x14ac:dyDescent="0.25">
      <c r="A86" s="123" t="s">
        <v>572</v>
      </c>
      <c r="B86" s="118" t="s">
        <v>697</v>
      </c>
    </row>
    <row r="87" spans="1:2" x14ac:dyDescent="0.25">
      <c r="A87" s="123" t="s">
        <v>141</v>
      </c>
      <c r="B87" s="118" t="s">
        <v>634</v>
      </c>
    </row>
    <row r="88" spans="1:2" x14ac:dyDescent="0.25">
      <c r="A88" s="123" t="s">
        <v>254</v>
      </c>
      <c r="B88" s="118" t="s">
        <v>698</v>
      </c>
    </row>
    <row r="89" spans="1:2" x14ac:dyDescent="0.25">
      <c r="A89" s="123" t="s">
        <v>482</v>
      </c>
      <c r="B89" s="118" t="s">
        <v>699</v>
      </c>
    </row>
    <row r="90" spans="1:2" x14ac:dyDescent="0.25">
      <c r="A90" s="123" t="s">
        <v>474</v>
      </c>
      <c r="B90" s="118" t="s">
        <v>635</v>
      </c>
    </row>
    <row r="91" spans="1:2" x14ac:dyDescent="0.25">
      <c r="A91" s="123" t="s">
        <v>258</v>
      </c>
      <c r="B91" s="118" t="s">
        <v>700</v>
      </c>
    </row>
    <row r="92" spans="1:2" x14ac:dyDescent="0.25">
      <c r="A92" s="123" t="s">
        <v>121</v>
      </c>
      <c r="B92" s="118" t="s">
        <v>701</v>
      </c>
    </row>
    <row r="93" spans="1:2" x14ac:dyDescent="0.25">
      <c r="A93" s="123" t="s">
        <v>79</v>
      </c>
      <c r="B93" s="118" t="s">
        <v>610</v>
      </c>
    </row>
    <row r="94" spans="1:2" x14ac:dyDescent="0.25">
      <c r="A94" s="123" t="s">
        <v>342</v>
      </c>
      <c r="B94" s="118" t="s">
        <v>702</v>
      </c>
    </row>
    <row r="95" spans="1:2" x14ac:dyDescent="0.25">
      <c r="A95" s="123" t="s">
        <v>266</v>
      </c>
      <c r="B95" s="118" t="s">
        <v>269</v>
      </c>
    </row>
    <row r="96" spans="1:2" x14ac:dyDescent="0.25">
      <c r="A96" s="123" t="s">
        <v>573</v>
      </c>
      <c r="B96" s="118" t="s">
        <v>703</v>
      </c>
    </row>
    <row r="97" spans="1:2" x14ac:dyDescent="0.25">
      <c r="A97" s="123" t="s">
        <v>270</v>
      </c>
      <c r="B97" s="118" t="s">
        <v>704</v>
      </c>
    </row>
    <row r="98" spans="1:2" x14ac:dyDescent="0.25">
      <c r="A98" s="123" t="s">
        <v>272</v>
      </c>
      <c r="B98" s="118" t="s">
        <v>705</v>
      </c>
    </row>
    <row r="99" spans="1:2" x14ac:dyDescent="0.25">
      <c r="A99" s="123" t="s">
        <v>81</v>
      </c>
      <c r="B99" s="118" t="s">
        <v>611</v>
      </c>
    </row>
    <row r="100" spans="1:2" x14ac:dyDescent="0.25">
      <c r="A100" s="123" t="s">
        <v>150</v>
      </c>
      <c r="B100" s="118" t="s">
        <v>636</v>
      </c>
    </row>
    <row r="101" spans="1:2" x14ac:dyDescent="0.25">
      <c r="A101" s="123" t="s">
        <v>268</v>
      </c>
      <c r="B101" s="118" t="s">
        <v>706</v>
      </c>
    </row>
    <row r="102" spans="1:2" x14ac:dyDescent="0.25">
      <c r="A102" s="123" t="s">
        <v>574</v>
      </c>
      <c r="B102" s="118" t="s">
        <v>707</v>
      </c>
    </row>
    <row r="103" spans="1:2" x14ac:dyDescent="0.25">
      <c r="A103" s="123" t="s">
        <v>575</v>
      </c>
      <c r="B103" s="118" t="s">
        <v>708</v>
      </c>
    </row>
    <row r="104" spans="1:2" x14ac:dyDescent="0.25">
      <c r="A104" s="123" t="s">
        <v>494</v>
      </c>
      <c r="B104" s="118" t="s">
        <v>709</v>
      </c>
    </row>
    <row r="105" spans="1:2" x14ac:dyDescent="0.25">
      <c r="A105" s="123" t="s">
        <v>576</v>
      </c>
      <c r="B105" s="118" t="s">
        <v>710</v>
      </c>
    </row>
    <row r="106" spans="1:2" x14ac:dyDescent="0.25">
      <c r="A106" s="123" t="s">
        <v>577</v>
      </c>
      <c r="B106" s="118" t="s">
        <v>711</v>
      </c>
    </row>
    <row r="107" spans="1:2" x14ac:dyDescent="0.25">
      <c r="A107" s="123" t="s">
        <v>500</v>
      </c>
      <c r="B107" s="118" t="s">
        <v>712</v>
      </c>
    </row>
    <row r="108" spans="1:2" x14ac:dyDescent="0.25">
      <c r="A108" s="123" t="s">
        <v>578</v>
      </c>
      <c r="B108" s="118" t="s">
        <v>713</v>
      </c>
    </row>
    <row r="109" spans="1:2" x14ac:dyDescent="0.25">
      <c r="A109" s="123" t="s">
        <v>83</v>
      </c>
      <c r="B109" s="118" t="s">
        <v>612</v>
      </c>
    </row>
    <row r="110" spans="1:2" x14ac:dyDescent="0.25">
      <c r="A110" s="123" t="s">
        <v>85</v>
      </c>
      <c r="B110" s="118" t="s">
        <v>613</v>
      </c>
    </row>
    <row r="111" spans="1:2" x14ac:dyDescent="0.25">
      <c r="A111" s="123" t="s">
        <v>579</v>
      </c>
      <c r="B111" s="118" t="s">
        <v>714</v>
      </c>
    </row>
    <row r="112" spans="1:2" x14ac:dyDescent="0.25">
      <c r="A112" s="123" t="s">
        <v>544</v>
      </c>
      <c r="B112" s="118" t="s">
        <v>629</v>
      </c>
    </row>
    <row r="113" spans="1:2" x14ac:dyDescent="0.25">
      <c r="A113" s="123" t="s">
        <v>580</v>
      </c>
      <c r="B113" s="118" t="s">
        <v>715</v>
      </c>
    </row>
    <row r="114" spans="1:2" x14ac:dyDescent="0.25">
      <c r="A114" s="123" t="s">
        <v>87</v>
      </c>
      <c r="B114" s="118" t="s">
        <v>614</v>
      </c>
    </row>
    <row r="115" spans="1:2" x14ac:dyDescent="0.25">
      <c r="A115" s="123" t="s">
        <v>404</v>
      </c>
      <c r="B115" s="118" t="s">
        <v>637</v>
      </c>
    </row>
    <row r="116" spans="1:2" x14ac:dyDescent="0.25">
      <c r="A116" s="123" t="s">
        <v>280</v>
      </c>
      <c r="B116" s="118" t="s">
        <v>716</v>
      </c>
    </row>
    <row r="117" spans="1:2" x14ac:dyDescent="0.25">
      <c r="A117" s="123" t="s">
        <v>510</v>
      </c>
      <c r="B117" s="118" t="s">
        <v>717</v>
      </c>
    </row>
    <row r="118" spans="1:2" x14ac:dyDescent="0.25">
      <c r="A118" s="123" t="s">
        <v>294</v>
      </c>
      <c r="B118" s="118" t="s">
        <v>627</v>
      </c>
    </row>
    <row r="119" spans="1:2" x14ac:dyDescent="0.25">
      <c r="A119" s="123" t="s">
        <v>304</v>
      </c>
      <c r="B119" s="118" t="s">
        <v>718</v>
      </c>
    </row>
    <row r="120" spans="1:2" x14ac:dyDescent="0.25">
      <c r="A120" s="123" t="s">
        <v>89</v>
      </c>
      <c r="B120" s="118" t="s">
        <v>719</v>
      </c>
    </row>
    <row r="121" spans="1:2" x14ac:dyDescent="0.25">
      <c r="A121" s="123" t="s">
        <v>512</v>
      </c>
      <c r="B121" s="118" t="s">
        <v>720</v>
      </c>
    </row>
    <row r="122" spans="1:2" x14ac:dyDescent="0.25">
      <c r="A122" s="123" t="s">
        <v>127</v>
      </c>
      <c r="B122" s="118" t="s">
        <v>638</v>
      </c>
    </row>
    <row r="123" spans="1:2" x14ac:dyDescent="0.25">
      <c r="A123" s="123" t="s">
        <v>91</v>
      </c>
      <c r="B123" s="118" t="s">
        <v>721</v>
      </c>
    </row>
    <row r="124" spans="1:2" x14ac:dyDescent="0.25">
      <c r="A124" s="123" t="s">
        <v>93</v>
      </c>
      <c r="B124" s="118" t="s">
        <v>615</v>
      </c>
    </row>
    <row r="125" spans="1:2" x14ac:dyDescent="0.25">
      <c r="A125" s="123" t="s">
        <v>296</v>
      </c>
      <c r="B125" s="118" t="s">
        <v>616</v>
      </c>
    </row>
    <row r="126" spans="1:2" x14ac:dyDescent="0.25">
      <c r="A126" s="123" t="s">
        <v>508</v>
      </c>
      <c r="B126" s="118" t="s">
        <v>722</v>
      </c>
    </row>
    <row r="127" spans="1:2" x14ac:dyDescent="0.25">
      <c r="A127" s="123" t="s">
        <v>292</v>
      </c>
      <c r="B127" s="118" t="s">
        <v>723</v>
      </c>
    </row>
    <row r="128" spans="1:2" x14ac:dyDescent="0.25">
      <c r="A128" s="123" t="s">
        <v>300</v>
      </c>
      <c r="B128" s="118" t="s">
        <v>724</v>
      </c>
    </row>
    <row r="129" spans="1:2" x14ac:dyDescent="0.25">
      <c r="A129" s="123" t="s">
        <v>545</v>
      </c>
      <c r="B129" s="118" t="s">
        <v>639</v>
      </c>
    </row>
    <row r="130" spans="1:2" x14ac:dyDescent="0.25">
      <c r="A130" s="123" t="s">
        <v>306</v>
      </c>
      <c r="B130" s="118" t="s">
        <v>640</v>
      </c>
    </row>
    <row r="131" spans="1:2" x14ac:dyDescent="0.25">
      <c r="A131" s="123" t="s">
        <v>308</v>
      </c>
      <c r="B131" s="118" t="s">
        <v>725</v>
      </c>
    </row>
    <row r="132" spans="1:2" x14ac:dyDescent="0.25">
      <c r="A132" s="123" t="s">
        <v>290</v>
      </c>
      <c r="B132" s="118" t="s">
        <v>726</v>
      </c>
    </row>
    <row r="133" spans="1:2" x14ac:dyDescent="0.25">
      <c r="A133" s="123" t="s">
        <v>581</v>
      </c>
      <c r="B133" s="118" t="s">
        <v>727</v>
      </c>
    </row>
    <row r="134" spans="1:2" x14ac:dyDescent="0.25">
      <c r="A134" s="121" t="s">
        <v>436</v>
      </c>
      <c r="B134" s="122" t="s">
        <v>617</v>
      </c>
    </row>
    <row r="135" spans="1:2" x14ac:dyDescent="0.25">
      <c r="A135" s="123" t="s">
        <v>582</v>
      </c>
      <c r="B135" s="118" t="s">
        <v>728</v>
      </c>
    </row>
    <row r="136" spans="1:2" x14ac:dyDescent="0.25">
      <c r="A136" s="123" t="s">
        <v>583</v>
      </c>
      <c r="B136" s="118" t="s">
        <v>729</v>
      </c>
    </row>
    <row r="137" spans="1:2" x14ac:dyDescent="0.25">
      <c r="A137" s="123" t="s">
        <v>584</v>
      </c>
      <c r="B137" s="118" t="s">
        <v>730</v>
      </c>
    </row>
    <row r="138" spans="1:2" x14ac:dyDescent="0.25">
      <c r="A138" s="123" t="s">
        <v>314</v>
      </c>
      <c r="B138" s="118" t="s">
        <v>731</v>
      </c>
    </row>
    <row r="139" spans="1:2" x14ac:dyDescent="0.25">
      <c r="A139" s="123" t="s">
        <v>348</v>
      </c>
      <c r="B139" s="118" t="s">
        <v>732</v>
      </c>
    </row>
    <row r="140" spans="1:2" x14ac:dyDescent="0.25">
      <c r="A140" s="123" t="s">
        <v>524</v>
      </c>
      <c r="B140" s="118" t="s">
        <v>733</v>
      </c>
    </row>
    <row r="141" spans="1:2" x14ac:dyDescent="0.25">
      <c r="A141" s="123" t="s">
        <v>522</v>
      </c>
      <c r="B141" s="118" t="s">
        <v>734</v>
      </c>
    </row>
    <row r="142" spans="1:2" x14ac:dyDescent="0.25">
      <c r="A142" s="123" t="s">
        <v>392</v>
      </c>
      <c r="B142" s="118" t="s">
        <v>735</v>
      </c>
    </row>
    <row r="143" spans="1:2" x14ac:dyDescent="0.25">
      <c r="A143" s="123" t="s">
        <v>143</v>
      </c>
      <c r="B143" s="118" t="s">
        <v>641</v>
      </c>
    </row>
    <row r="144" spans="1:2" x14ac:dyDescent="0.25">
      <c r="A144" s="123" t="s">
        <v>585</v>
      </c>
      <c r="B144" s="118" t="s">
        <v>736</v>
      </c>
    </row>
    <row r="145" spans="1:2" x14ac:dyDescent="0.25">
      <c r="A145" s="123" t="s">
        <v>318</v>
      </c>
      <c r="B145" s="118" t="s">
        <v>737</v>
      </c>
    </row>
    <row r="146" spans="1:2" x14ac:dyDescent="0.25">
      <c r="A146" s="123" t="s">
        <v>518</v>
      </c>
      <c r="B146" s="118" t="s">
        <v>738</v>
      </c>
    </row>
    <row r="147" spans="1:2" x14ac:dyDescent="0.25">
      <c r="A147" s="123" t="s">
        <v>586</v>
      </c>
      <c r="B147" s="118" t="s">
        <v>739</v>
      </c>
    </row>
    <row r="148" spans="1:2" x14ac:dyDescent="0.25">
      <c r="A148" s="123" t="s">
        <v>322</v>
      </c>
      <c r="B148" s="118" t="s">
        <v>740</v>
      </c>
    </row>
    <row r="149" spans="1:2" x14ac:dyDescent="0.25">
      <c r="A149" s="123" t="s">
        <v>95</v>
      </c>
      <c r="B149" s="118" t="s">
        <v>642</v>
      </c>
    </row>
    <row r="150" spans="1:2" x14ac:dyDescent="0.25">
      <c r="A150" s="121" t="s">
        <v>587</v>
      </c>
      <c r="B150" s="122" t="s">
        <v>741</v>
      </c>
    </row>
    <row r="151" spans="1:2" x14ac:dyDescent="0.25">
      <c r="A151" s="123" t="s">
        <v>352</v>
      </c>
      <c r="B151" s="118" t="s">
        <v>742</v>
      </c>
    </row>
    <row r="152" spans="1:2" x14ac:dyDescent="0.25">
      <c r="A152" s="123" t="s">
        <v>532</v>
      </c>
      <c r="B152" s="118" t="s">
        <v>743</v>
      </c>
    </row>
    <row r="153" spans="1:2" x14ac:dyDescent="0.25">
      <c r="A153" s="123" t="s">
        <v>588</v>
      </c>
      <c r="B153" s="118" t="s">
        <v>744</v>
      </c>
    </row>
    <row r="154" spans="1:2" x14ac:dyDescent="0.25">
      <c r="A154" s="123" t="s">
        <v>543</v>
      </c>
      <c r="B154" s="118" t="s">
        <v>628</v>
      </c>
    </row>
    <row r="155" spans="1:2" x14ac:dyDescent="0.25">
      <c r="A155" s="123" t="s">
        <v>589</v>
      </c>
      <c r="B155" s="118" t="s">
        <v>745</v>
      </c>
    </row>
    <row r="156" spans="1:2" x14ac:dyDescent="0.25">
      <c r="A156" s="123" t="s">
        <v>590</v>
      </c>
      <c r="B156" s="118" t="s">
        <v>746</v>
      </c>
    </row>
    <row r="157" spans="1:2" x14ac:dyDescent="0.25">
      <c r="A157" s="123" t="s">
        <v>591</v>
      </c>
      <c r="B157" s="118" t="s">
        <v>747</v>
      </c>
    </row>
    <row r="158" spans="1:2" x14ac:dyDescent="0.25">
      <c r="A158" s="123" t="s">
        <v>302</v>
      </c>
      <c r="B158" s="118" t="s">
        <v>748</v>
      </c>
    </row>
    <row r="159" spans="1:2" x14ac:dyDescent="0.25">
      <c r="A159" s="123" t="s">
        <v>592</v>
      </c>
      <c r="B159" s="118" t="s">
        <v>749</v>
      </c>
    </row>
    <row r="160" spans="1:2" x14ac:dyDescent="0.25">
      <c r="A160" s="123" t="s">
        <v>593</v>
      </c>
      <c r="B160" s="118" t="s">
        <v>750</v>
      </c>
    </row>
  </sheetData>
  <autoFilter ref="A3:B160">
    <sortState ref="A4:B175">
      <sortCondition ref="A3:A175"/>
    </sortState>
  </autoFilter>
  <customSheetViews>
    <customSheetView guid="{548A3BBF-6570-4EB3-8594-8CD5E99E2455}" showAutoFilter="1">
      <pane ySplit="1" topLeftCell="A2" activePane="bottomLeft" state="frozen"/>
      <selection pane="bottomLeft" activeCell="A2" sqref="A2"/>
      <pageMargins left="0.7" right="0.7" top="0.75" bottom="0.75" header="0.3" footer="0.3"/>
      <autoFilter ref="A1:B184"/>
    </customSheetView>
    <customSheetView guid="{5EAACF08-0BF2-47FE-A274-4EE6278084D9}" showAutoFilter="1">
      <pane ySplit="1" topLeftCell="A2" activePane="bottomLeft" state="frozen"/>
      <selection pane="bottomLeft" activeCell="A2" sqref="A2"/>
      <pageMargins left="0.7" right="0.7" top="0.75" bottom="0.75" header="0.3" footer="0.3"/>
      <autoFilter ref="A1:B184"/>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0510C839-4320-4222-83CF-237208C06729}" showAutoFilter="1">
      <pane ySplit="1" topLeftCell="A2" activePane="bottomLeft" state="frozen"/>
      <selection pane="bottomLeft" activeCell="A2" sqref="A2"/>
      <pageMargins left="0.7" right="0.7" top="0.75" bottom="0.75" header="0.3" footer="0.3"/>
      <autoFilter ref="A1:B1"/>
    </customSheetView>
    <customSheetView guid="{6C7F880C-5329-4384-A096-6803C702E802}" showAutoFilter="1">
      <pane ySplit="1" topLeftCell="A2" activePane="bottomLeft" state="frozen"/>
      <selection pane="bottomLeft" activeCell="A2" sqref="A2"/>
      <pageMargins left="0.7" right="0.7" top="0.75" bottom="0.75" header="0.3" footer="0.3"/>
      <autoFilter ref="A1:B184"/>
    </customSheetView>
  </customSheetView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756"/>
  <sheetViews>
    <sheetView view="pageBreakPreview" zoomScale="60" zoomScaleNormal="100" workbookViewId="0">
      <pane ySplit="5" topLeftCell="A346" activePane="bottomLeft" state="frozen"/>
      <selection pane="bottomLeft" activeCell="H270" sqref="H270"/>
    </sheetView>
  </sheetViews>
  <sheetFormatPr defaultRowHeight="15" x14ac:dyDescent="0.25"/>
  <cols>
    <col min="1" max="1" width="10.42578125" customWidth="1"/>
    <col min="2" max="2" width="52.5703125" customWidth="1"/>
  </cols>
  <sheetData>
    <row r="1" spans="1:3" s="33" customFormat="1" ht="21" x14ac:dyDescent="0.35">
      <c r="A1" s="33" t="s">
        <v>2448</v>
      </c>
    </row>
    <row r="2" spans="1:3" s="33" customFormat="1" ht="15" customHeight="1" x14ac:dyDescent="0.35"/>
    <row r="3" spans="1:3" s="33" customFormat="1" ht="51" customHeight="1" x14ac:dyDescent="0.35">
      <c r="A3" s="185" t="s">
        <v>2464</v>
      </c>
      <c r="B3" s="185"/>
    </row>
    <row r="4" spans="1:3" s="31" customFormat="1" x14ac:dyDescent="0.25">
      <c r="C4" s="61"/>
    </row>
    <row r="5" spans="1:3" ht="18.75" x14ac:dyDescent="0.25">
      <c r="A5" s="1" t="s">
        <v>2026</v>
      </c>
      <c r="B5" s="2" t="s">
        <v>538</v>
      </c>
      <c r="C5" s="61"/>
    </row>
    <row r="6" spans="1:3" x14ac:dyDescent="0.25">
      <c r="A6" s="121" t="s">
        <v>764</v>
      </c>
      <c r="B6" s="122" t="s">
        <v>765</v>
      </c>
    </row>
    <row r="7" spans="1:3" x14ac:dyDescent="0.25">
      <c r="A7" s="121" t="s">
        <v>766</v>
      </c>
      <c r="B7" s="122" t="s">
        <v>767</v>
      </c>
    </row>
    <row r="8" spans="1:3" x14ac:dyDescent="0.25">
      <c r="A8" s="121" t="s">
        <v>768</v>
      </c>
      <c r="B8" s="122" t="s">
        <v>769</v>
      </c>
    </row>
    <row r="9" spans="1:3" x14ac:dyDescent="0.25">
      <c r="A9" s="121" t="s">
        <v>770</v>
      </c>
      <c r="B9" s="122" t="s">
        <v>771</v>
      </c>
    </row>
    <row r="10" spans="1:3" x14ac:dyDescent="0.25">
      <c r="A10" s="121" t="s">
        <v>772</v>
      </c>
      <c r="B10" s="122" t="s">
        <v>773</v>
      </c>
    </row>
    <row r="11" spans="1:3" x14ac:dyDescent="0.25">
      <c r="A11" s="121" t="s">
        <v>774</v>
      </c>
      <c r="B11" s="122" t="s">
        <v>775</v>
      </c>
    </row>
    <row r="12" spans="1:3" x14ac:dyDescent="0.25">
      <c r="A12" s="121" t="s">
        <v>776</v>
      </c>
      <c r="B12" s="122" t="s">
        <v>777</v>
      </c>
    </row>
    <row r="13" spans="1:3" x14ac:dyDescent="0.25">
      <c r="A13" s="121" t="s">
        <v>778</v>
      </c>
      <c r="B13" s="122" t="s">
        <v>779</v>
      </c>
    </row>
    <row r="14" spans="1:3" x14ac:dyDescent="0.25">
      <c r="A14" s="121" t="s">
        <v>780</v>
      </c>
      <c r="B14" s="122" t="s">
        <v>781</v>
      </c>
    </row>
    <row r="15" spans="1:3" x14ac:dyDescent="0.25">
      <c r="A15" s="121" t="s">
        <v>782</v>
      </c>
      <c r="B15" s="122" t="s">
        <v>783</v>
      </c>
    </row>
    <row r="16" spans="1:3" x14ac:dyDescent="0.25">
      <c r="A16" s="123" t="s">
        <v>784</v>
      </c>
      <c r="B16" s="118" t="s">
        <v>785</v>
      </c>
    </row>
    <row r="17" spans="1:2" x14ac:dyDescent="0.25">
      <c r="A17" s="123" t="s">
        <v>786</v>
      </c>
      <c r="B17" s="118" t="s">
        <v>787</v>
      </c>
    </row>
    <row r="18" spans="1:2" x14ac:dyDescent="0.25">
      <c r="A18" s="123" t="s">
        <v>788</v>
      </c>
      <c r="B18" s="118" t="s">
        <v>789</v>
      </c>
    </row>
    <row r="19" spans="1:2" x14ac:dyDescent="0.25">
      <c r="A19" s="123" t="s">
        <v>790</v>
      </c>
      <c r="B19" s="118" t="s">
        <v>791</v>
      </c>
    </row>
    <row r="20" spans="1:2" x14ac:dyDescent="0.25">
      <c r="A20" s="123" t="s">
        <v>792</v>
      </c>
      <c r="B20" s="118" t="s">
        <v>793</v>
      </c>
    </row>
    <row r="21" spans="1:2" x14ac:dyDescent="0.25">
      <c r="A21" s="123" t="s">
        <v>794</v>
      </c>
      <c r="B21" s="118" t="s">
        <v>795</v>
      </c>
    </row>
    <row r="22" spans="1:2" x14ac:dyDescent="0.25">
      <c r="A22" s="123" t="s">
        <v>796</v>
      </c>
      <c r="B22" s="118" t="s">
        <v>797</v>
      </c>
    </row>
    <row r="23" spans="1:2" x14ac:dyDescent="0.25">
      <c r="A23" s="123" t="s">
        <v>798</v>
      </c>
      <c r="B23" s="118" t="s">
        <v>799</v>
      </c>
    </row>
    <row r="24" spans="1:2" x14ac:dyDescent="0.25">
      <c r="A24" s="123" t="s">
        <v>800</v>
      </c>
      <c r="B24" s="118" t="s">
        <v>801</v>
      </c>
    </row>
    <row r="25" spans="1:2" x14ac:dyDescent="0.25">
      <c r="A25" s="123" t="s">
        <v>802</v>
      </c>
      <c r="B25" s="118" t="s">
        <v>803</v>
      </c>
    </row>
    <row r="26" spans="1:2" x14ac:dyDescent="0.25">
      <c r="A26" s="123" t="s">
        <v>804</v>
      </c>
      <c r="B26" s="118" t="s">
        <v>805</v>
      </c>
    </row>
    <row r="27" spans="1:2" x14ac:dyDescent="0.25">
      <c r="A27" s="123" t="s">
        <v>806</v>
      </c>
      <c r="B27" s="118" t="s">
        <v>783</v>
      </c>
    </row>
    <row r="28" spans="1:2" x14ac:dyDescent="0.25">
      <c r="A28" s="123" t="s">
        <v>807</v>
      </c>
      <c r="B28" s="118" t="s">
        <v>808</v>
      </c>
    </row>
    <row r="29" spans="1:2" x14ac:dyDescent="0.25">
      <c r="A29" s="123" t="s">
        <v>809</v>
      </c>
      <c r="B29" s="118" t="s">
        <v>810</v>
      </c>
    </row>
    <row r="30" spans="1:2" x14ac:dyDescent="0.25">
      <c r="A30" s="123" t="s">
        <v>811</v>
      </c>
      <c r="B30" s="118" t="s">
        <v>812</v>
      </c>
    </row>
    <row r="31" spans="1:2" x14ac:dyDescent="0.25">
      <c r="A31" s="123" t="s">
        <v>813</v>
      </c>
      <c r="B31" s="118" t="s">
        <v>814</v>
      </c>
    </row>
    <row r="32" spans="1:2" x14ac:dyDescent="0.25">
      <c r="A32" s="123" t="s">
        <v>815</v>
      </c>
      <c r="B32" s="118" t="s">
        <v>816</v>
      </c>
    </row>
    <row r="33" spans="1:2" x14ac:dyDescent="0.25">
      <c r="A33" s="123" t="s">
        <v>817</v>
      </c>
      <c r="B33" s="118" t="s">
        <v>818</v>
      </c>
    </row>
    <row r="34" spans="1:2" x14ac:dyDescent="0.25">
      <c r="A34" s="123" t="s">
        <v>819</v>
      </c>
      <c r="B34" s="118" t="s">
        <v>820</v>
      </c>
    </row>
    <row r="35" spans="1:2" x14ac:dyDescent="0.25">
      <c r="A35" s="123" t="s">
        <v>821</v>
      </c>
      <c r="B35" s="118" t="s">
        <v>822</v>
      </c>
    </row>
    <row r="36" spans="1:2" x14ac:dyDescent="0.25">
      <c r="A36" s="123" t="s">
        <v>823</v>
      </c>
      <c r="B36" s="118" t="s">
        <v>824</v>
      </c>
    </row>
    <row r="37" spans="1:2" x14ac:dyDescent="0.25">
      <c r="A37" s="123" t="s">
        <v>825</v>
      </c>
      <c r="B37" s="118" t="s">
        <v>826</v>
      </c>
    </row>
    <row r="38" spans="1:2" x14ac:dyDescent="0.25">
      <c r="A38" s="123" t="s">
        <v>827</v>
      </c>
      <c r="B38" s="118" t="s">
        <v>828</v>
      </c>
    </row>
    <row r="39" spans="1:2" x14ac:dyDescent="0.25">
      <c r="A39" s="123" t="s">
        <v>829</v>
      </c>
      <c r="B39" s="118" t="s">
        <v>830</v>
      </c>
    </row>
    <row r="40" spans="1:2" x14ac:dyDescent="0.25">
      <c r="A40" s="123" t="s">
        <v>831</v>
      </c>
      <c r="B40" s="118" t="s">
        <v>832</v>
      </c>
    </row>
    <row r="41" spans="1:2" x14ac:dyDescent="0.25">
      <c r="A41" s="123" t="s">
        <v>833</v>
      </c>
      <c r="B41" s="118" t="s">
        <v>834</v>
      </c>
    </row>
    <row r="42" spans="1:2" x14ac:dyDescent="0.25">
      <c r="A42" s="123" t="s">
        <v>835</v>
      </c>
      <c r="B42" s="118" t="s">
        <v>836</v>
      </c>
    </row>
    <row r="43" spans="1:2" x14ac:dyDescent="0.25">
      <c r="A43" s="123" t="s">
        <v>837</v>
      </c>
      <c r="B43" s="118" t="s">
        <v>838</v>
      </c>
    </row>
    <row r="44" spans="1:2" x14ac:dyDescent="0.25">
      <c r="A44" s="123" t="s">
        <v>839</v>
      </c>
      <c r="B44" s="118" t="s">
        <v>840</v>
      </c>
    </row>
    <row r="45" spans="1:2" x14ac:dyDescent="0.25">
      <c r="A45" s="123" t="s">
        <v>841</v>
      </c>
      <c r="B45" s="118" t="s">
        <v>842</v>
      </c>
    </row>
    <row r="46" spans="1:2" x14ac:dyDescent="0.25">
      <c r="A46" s="123" t="s">
        <v>843</v>
      </c>
      <c r="B46" s="118" t="s">
        <v>844</v>
      </c>
    </row>
    <row r="47" spans="1:2" x14ac:dyDescent="0.25">
      <c r="A47" s="123" t="s">
        <v>845</v>
      </c>
      <c r="B47" s="118" t="s">
        <v>846</v>
      </c>
    </row>
    <row r="48" spans="1:2" x14ac:dyDescent="0.25">
      <c r="A48" s="123" t="s">
        <v>847</v>
      </c>
      <c r="B48" s="118" t="s">
        <v>848</v>
      </c>
    </row>
    <row r="49" spans="1:2" x14ac:dyDescent="0.25">
      <c r="A49" s="123" t="s">
        <v>849</v>
      </c>
      <c r="B49" s="118" t="s">
        <v>850</v>
      </c>
    </row>
    <row r="50" spans="1:2" x14ac:dyDescent="0.25">
      <c r="A50" s="123" t="s">
        <v>851</v>
      </c>
      <c r="B50" s="118" t="s">
        <v>852</v>
      </c>
    </row>
    <row r="51" spans="1:2" x14ac:dyDescent="0.25">
      <c r="A51" s="123" t="s">
        <v>853</v>
      </c>
      <c r="B51" s="118" t="s">
        <v>854</v>
      </c>
    </row>
    <row r="52" spans="1:2" x14ac:dyDescent="0.25">
      <c r="A52" s="123" t="s">
        <v>855</v>
      </c>
      <c r="B52" s="118" t="s">
        <v>856</v>
      </c>
    </row>
    <row r="53" spans="1:2" x14ac:dyDescent="0.25">
      <c r="A53" s="123" t="s">
        <v>857</v>
      </c>
      <c r="B53" s="118" t="s">
        <v>858</v>
      </c>
    </row>
    <row r="54" spans="1:2" x14ac:dyDescent="0.25">
      <c r="A54" s="123" t="s">
        <v>859</v>
      </c>
      <c r="B54" s="118" t="s">
        <v>860</v>
      </c>
    </row>
    <row r="55" spans="1:2" x14ac:dyDescent="0.25">
      <c r="A55" s="123" t="s">
        <v>861</v>
      </c>
      <c r="B55" s="118" t="s">
        <v>862</v>
      </c>
    </row>
    <row r="56" spans="1:2" x14ac:dyDescent="0.25">
      <c r="A56" s="123" t="s">
        <v>863</v>
      </c>
      <c r="B56" s="118" t="s">
        <v>864</v>
      </c>
    </row>
    <row r="57" spans="1:2" x14ac:dyDescent="0.25">
      <c r="A57" s="123" t="s">
        <v>865</v>
      </c>
      <c r="B57" s="118" t="s">
        <v>866</v>
      </c>
    </row>
    <row r="58" spans="1:2" x14ac:dyDescent="0.25">
      <c r="A58" s="123" t="s">
        <v>867</v>
      </c>
      <c r="B58" s="118" t="s">
        <v>864</v>
      </c>
    </row>
    <row r="59" spans="1:2" x14ac:dyDescent="0.25">
      <c r="A59" s="123" t="s">
        <v>868</v>
      </c>
      <c r="B59" s="118" t="s">
        <v>869</v>
      </c>
    </row>
    <row r="60" spans="1:2" x14ac:dyDescent="0.25">
      <c r="A60" s="123" t="s">
        <v>870</v>
      </c>
      <c r="B60" s="118" t="s">
        <v>871</v>
      </c>
    </row>
    <row r="61" spans="1:2" x14ac:dyDescent="0.25">
      <c r="A61" s="123" t="s">
        <v>872</v>
      </c>
      <c r="B61" s="118" t="s">
        <v>873</v>
      </c>
    </row>
    <row r="62" spans="1:2" x14ac:dyDescent="0.25">
      <c r="A62" s="123" t="s">
        <v>874</v>
      </c>
      <c r="B62" s="118" t="s">
        <v>875</v>
      </c>
    </row>
    <row r="63" spans="1:2" x14ac:dyDescent="0.25">
      <c r="A63" s="123" t="s">
        <v>876</v>
      </c>
      <c r="B63" s="118" t="s">
        <v>877</v>
      </c>
    </row>
    <row r="64" spans="1:2" x14ac:dyDescent="0.25">
      <c r="A64" s="123" t="s">
        <v>878</v>
      </c>
      <c r="B64" s="118" t="s">
        <v>879</v>
      </c>
    </row>
    <row r="65" spans="1:2" x14ac:dyDescent="0.25">
      <c r="A65" s="123" t="s">
        <v>880</v>
      </c>
      <c r="B65" s="118" t="s">
        <v>881</v>
      </c>
    </row>
    <row r="66" spans="1:2" x14ac:dyDescent="0.25">
      <c r="A66" s="123" t="s">
        <v>882</v>
      </c>
      <c r="B66" s="118" t="s">
        <v>883</v>
      </c>
    </row>
    <row r="67" spans="1:2" x14ac:dyDescent="0.25">
      <c r="A67" s="123" t="s">
        <v>884</v>
      </c>
      <c r="B67" s="118" t="s">
        <v>885</v>
      </c>
    </row>
    <row r="68" spans="1:2" x14ac:dyDescent="0.25">
      <c r="A68" s="123" t="s">
        <v>886</v>
      </c>
      <c r="B68" s="118" t="s">
        <v>887</v>
      </c>
    </row>
    <row r="69" spans="1:2" x14ac:dyDescent="0.25">
      <c r="A69" s="123" t="s">
        <v>888</v>
      </c>
      <c r="B69" s="118" t="s">
        <v>889</v>
      </c>
    </row>
    <row r="70" spans="1:2" x14ac:dyDescent="0.25">
      <c r="A70" s="123" t="s">
        <v>890</v>
      </c>
      <c r="B70" s="118" t="s">
        <v>891</v>
      </c>
    </row>
    <row r="71" spans="1:2" x14ac:dyDescent="0.25">
      <c r="A71" s="123" t="s">
        <v>892</v>
      </c>
      <c r="B71" s="118" t="s">
        <v>893</v>
      </c>
    </row>
    <row r="72" spans="1:2" x14ac:dyDescent="0.25">
      <c r="A72" s="123" t="s">
        <v>894</v>
      </c>
      <c r="B72" s="118" t="s">
        <v>895</v>
      </c>
    </row>
    <row r="73" spans="1:2" x14ac:dyDescent="0.25">
      <c r="A73" s="123" t="s">
        <v>896</v>
      </c>
      <c r="B73" s="118" t="s">
        <v>864</v>
      </c>
    </row>
    <row r="74" spans="1:2" x14ac:dyDescent="0.25">
      <c r="A74" s="123" t="s">
        <v>897</v>
      </c>
      <c r="B74" s="118" t="s">
        <v>898</v>
      </c>
    </row>
    <row r="75" spans="1:2" x14ac:dyDescent="0.25">
      <c r="A75" s="123" t="s">
        <v>899</v>
      </c>
      <c r="B75" s="118" t="s">
        <v>900</v>
      </c>
    </row>
    <row r="76" spans="1:2" x14ac:dyDescent="0.25">
      <c r="A76" s="123" t="s">
        <v>901</v>
      </c>
      <c r="B76" s="118" t="s">
        <v>902</v>
      </c>
    </row>
    <row r="77" spans="1:2" x14ac:dyDescent="0.25">
      <c r="A77" s="123" t="s">
        <v>903</v>
      </c>
      <c r="B77" s="118" t="s">
        <v>904</v>
      </c>
    </row>
    <row r="78" spans="1:2" x14ac:dyDescent="0.25">
      <c r="A78" s="121" t="s">
        <v>905</v>
      </c>
      <c r="B78" s="122" t="s">
        <v>906</v>
      </c>
    </row>
    <row r="79" spans="1:2" x14ac:dyDescent="0.25">
      <c r="A79" s="121" t="s">
        <v>907</v>
      </c>
      <c r="B79" s="122" t="s">
        <v>908</v>
      </c>
    </row>
    <row r="80" spans="1:2" x14ac:dyDescent="0.25">
      <c r="A80" s="121" t="s">
        <v>909</v>
      </c>
      <c r="B80" s="122" t="s">
        <v>910</v>
      </c>
    </row>
    <row r="81" spans="1:2" x14ac:dyDescent="0.25">
      <c r="A81" s="121" t="s">
        <v>911</v>
      </c>
      <c r="B81" s="122" t="s">
        <v>912</v>
      </c>
    </row>
    <row r="82" spans="1:2" x14ac:dyDescent="0.25">
      <c r="A82" s="121" t="s">
        <v>913</v>
      </c>
      <c r="B82" s="122" t="s">
        <v>914</v>
      </c>
    </row>
    <row r="83" spans="1:2" x14ac:dyDescent="0.25">
      <c r="A83" s="121" t="s">
        <v>915</v>
      </c>
      <c r="B83" s="122" t="s">
        <v>916</v>
      </c>
    </row>
    <row r="84" spans="1:2" x14ac:dyDescent="0.25">
      <c r="A84" s="121" t="s">
        <v>917</v>
      </c>
      <c r="B84" s="122" t="s">
        <v>918</v>
      </c>
    </row>
    <row r="85" spans="1:2" x14ac:dyDescent="0.25">
      <c r="A85" s="121" t="s">
        <v>919</v>
      </c>
      <c r="B85" s="122" t="s">
        <v>920</v>
      </c>
    </row>
    <row r="86" spans="1:2" x14ac:dyDescent="0.25">
      <c r="A86" s="121" t="s">
        <v>921</v>
      </c>
      <c r="B86" s="122" t="s">
        <v>922</v>
      </c>
    </row>
    <row r="87" spans="1:2" x14ac:dyDescent="0.25">
      <c r="A87" s="121" t="s">
        <v>923</v>
      </c>
      <c r="B87" s="122" t="s">
        <v>924</v>
      </c>
    </row>
    <row r="88" spans="1:2" x14ac:dyDescent="0.25">
      <c r="A88" s="121" t="s">
        <v>925</v>
      </c>
      <c r="B88" s="122" t="s">
        <v>926</v>
      </c>
    </row>
    <row r="89" spans="1:2" x14ac:dyDescent="0.25">
      <c r="A89" s="121" t="s">
        <v>927</v>
      </c>
      <c r="B89" s="122" t="s">
        <v>928</v>
      </c>
    </row>
    <row r="90" spans="1:2" x14ac:dyDescent="0.25">
      <c r="A90" s="121" t="s">
        <v>929</v>
      </c>
      <c r="B90" s="122" t="s">
        <v>930</v>
      </c>
    </row>
    <row r="91" spans="1:2" x14ac:dyDescent="0.25">
      <c r="A91" s="121" t="s">
        <v>931</v>
      </c>
      <c r="B91" s="122" t="s">
        <v>932</v>
      </c>
    </row>
    <row r="92" spans="1:2" x14ac:dyDescent="0.25">
      <c r="A92" s="121" t="s">
        <v>933</v>
      </c>
      <c r="B92" s="122" t="s">
        <v>934</v>
      </c>
    </row>
    <row r="93" spans="1:2" x14ac:dyDescent="0.25">
      <c r="A93" s="121" t="s">
        <v>935</v>
      </c>
      <c r="B93" s="122" t="s">
        <v>936</v>
      </c>
    </row>
    <row r="94" spans="1:2" x14ac:dyDescent="0.25">
      <c r="A94" s="121" t="s">
        <v>937</v>
      </c>
      <c r="B94" s="122" t="s">
        <v>938</v>
      </c>
    </row>
    <row r="95" spans="1:2" x14ac:dyDescent="0.25">
      <c r="A95" s="121" t="s">
        <v>939</v>
      </c>
      <c r="B95" s="122" t="s">
        <v>940</v>
      </c>
    </row>
    <row r="96" spans="1:2" x14ac:dyDescent="0.25">
      <c r="A96" s="121" t="s">
        <v>941</v>
      </c>
      <c r="B96" s="122" t="s">
        <v>783</v>
      </c>
    </row>
    <row r="97" spans="1:2" x14ac:dyDescent="0.25">
      <c r="A97" s="123" t="s">
        <v>942</v>
      </c>
      <c r="B97" s="118" t="s">
        <v>943</v>
      </c>
    </row>
    <row r="98" spans="1:2" x14ac:dyDescent="0.25">
      <c r="A98" s="123" t="s">
        <v>944</v>
      </c>
      <c r="B98" s="118" t="s">
        <v>945</v>
      </c>
    </row>
    <row r="99" spans="1:2" x14ac:dyDescent="0.25">
      <c r="A99" s="123" t="s">
        <v>946</v>
      </c>
      <c r="B99" s="118" t="s">
        <v>947</v>
      </c>
    </row>
    <row r="100" spans="1:2" x14ac:dyDescent="0.25">
      <c r="A100" s="123" t="s">
        <v>948</v>
      </c>
      <c r="B100" s="118" t="s">
        <v>949</v>
      </c>
    </row>
    <row r="101" spans="1:2" x14ac:dyDescent="0.25">
      <c r="A101" s="123" t="s">
        <v>950</v>
      </c>
      <c r="B101" s="118" t="s">
        <v>951</v>
      </c>
    </row>
    <row r="102" spans="1:2" x14ac:dyDescent="0.25">
      <c r="A102" s="123" t="s">
        <v>952</v>
      </c>
      <c r="B102" s="118" t="s">
        <v>864</v>
      </c>
    </row>
    <row r="103" spans="1:2" x14ac:dyDescent="0.25">
      <c r="A103" s="123" t="s">
        <v>953</v>
      </c>
      <c r="B103" s="118" t="s">
        <v>954</v>
      </c>
    </row>
    <row r="104" spans="1:2" x14ac:dyDescent="0.25">
      <c r="A104" s="123" t="s">
        <v>955</v>
      </c>
      <c r="B104" s="118" t="s">
        <v>956</v>
      </c>
    </row>
    <row r="105" spans="1:2" x14ac:dyDescent="0.25">
      <c r="A105" s="123" t="s">
        <v>957</v>
      </c>
      <c r="B105" s="118" t="s">
        <v>958</v>
      </c>
    </row>
    <row r="106" spans="1:2" x14ac:dyDescent="0.25">
      <c r="A106" s="123" t="s">
        <v>959</v>
      </c>
      <c r="B106" s="118" t="s">
        <v>960</v>
      </c>
    </row>
    <row r="107" spans="1:2" x14ac:dyDescent="0.25">
      <c r="A107" s="123" t="s">
        <v>961</v>
      </c>
      <c r="B107" s="118" t="s">
        <v>962</v>
      </c>
    </row>
    <row r="108" spans="1:2" x14ac:dyDescent="0.25">
      <c r="A108" s="123" t="s">
        <v>963</v>
      </c>
      <c r="B108" s="118" t="s">
        <v>964</v>
      </c>
    </row>
    <row r="109" spans="1:2" x14ac:dyDescent="0.25">
      <c r="A109" s="123" t="s">
        <v>965</v>
      </c>
      <c r="B109" s="118" t="s">
        <v>966</v>
      </c>
    </row>
    <row r="110" spans="1:2" x14ac:dyDescent="0.25">
      <c r="A110" s="123" t="s">
        <v>967</v>
      </c>
      <c r="B110" s="118" t="s">
        <v>968</v>
      </c>
    </row>
    <row r="111" spans="1:2" x14ac:dyDescent="0.25">
      <c r="A111" s="123" t="s">
        <v>969</v>
      </c>
      <c r="B111" s="118" t="s">
        <v>970</v>
      </c>
    </row>
    <row r="112" spans="1:2" x14ac:dyDescent="0.25">
      <c r="A112" s="123" t="s">
        <v>971</v>
      </c>
      <c r="B112" s="118" t="s">
        <v>972</v>
      </c>
    </row>
    <row r="113" spans="1:2" x14ac:dyDescent="0.25">
      <c r="A113" s="123" t="s">
        <v>973</v>
      </c>
      <c r="B113" s="118" t="s">
        <v>974</v>
      </c>
    </row>
    <row r="114" spans="1:2" x14ac:dyDescent="0.25">
      <c r="A114" s="123" t="s">
        <v>975</v>
      </c>
      <c r="B114" s="118" t="s">
        <v>976</v>
      </c>
    </row>
    <row r="115" spans="1:2" x14ac:dyDescent="0.25">
      <c r="A115" s="123" t="s">
        <v>977</v>
      </c>
      <c r="B115" s="118" t="s">
        <v>978</v>
      </c>
    </row>
    <row r="116" spans="1:2" x14ac:dyDescent="0.25">
      <c r="A116" s="123" t="s">
        <v>979</v>
      </c>
      <c r="B116" s="118" t="s">
        <v>980</v>
      </c>
    </row>
    <row r="117" spans="1:2" x14ac:dyDescent="0.25">
      <c r="A117" s="123" t="s">
        <v>981</v>
      </c>
      <c r="B117" s="118" t="s">
        <v>982</v>
      </c>
    </row>
    <row r="118" spans="1:2" x14ac:dyDescent="0.25">
      <c r="A118" s="123" t="s">
        <v>983</v>
      </c>
      <c r="B118" s="118" t="s">
        <v>984</v>
      </c>
    </row>
    <row r="119" spans="1:2" x14ac:dyDescent="0.25">
      <c r="A119" s="123" t="s">
        <v>985</v>
      </c>
      <c r="B119" s="118" t="s">
        <v>986</v>
      </c>
    </row>
    <row r="120" spans="1:2" x14ac:dyDescent="0.25">
      <c r="A120" s="123" t="s">
        <v>987</v>
      </c>
      <c r="B120" s="118" t="s">
        <v>988</v>
      </c>
    </row>
    <row r="121" spans="1:2" x14ac:dyDescent="0.25">
      <c r="A121" s="123" t="s">
        <v>989</v>
      </c>
      <c r="B121" s="118" t="s">
        <v>990</v>
      </c>
    </row>
    <row r="122" spans="1:2" x14ac:dyDescent="0.25">
      <c r="A122" s="123" t="s">
        <v>991</v>
      </c>
      <c r="B122" s="118" t="s">
        <v>783</v>
      </c>
    </row>
    <row r="123" spans="1:2" x14ac:dyDescent="0.25">
      <c r="A123" s="123" t="s">
        <v>992</v>
      </c>
      <c r="B123" s="118" t="s">
        <v>993</v>
      </c>
    </row>
    <row r="124" spans="1:2" x14ac:dyDescent="0.25">
      <c r="A124" s="123" t="s">
        <v>994</v>
      </c>
      <c r="B124" s="118" t="s">
        <v>995</v>
      </c>
    </row>
    <row r="125" spans="1:2" x14ac:dyDescent="0.25">
      <c r="A125" s="123" t="s">
        <v>996</v>
      </c>
      <c r="B125" s="118" t="s">
        <v>997</v>
      </c>
    </row>
    <row r="126" spans="1:2" x14ac:dyDescent="0.25">
      <c r="A126" s="123" t="s">
        <v>998</v>
      </c>
      <c r="B126" s="118" t="s">
        <v>999</v>
      </c>
    </row>
    <row r="127" spans="1:2" x14ac:dyDescent="0.25">
      <c r="A127" s="123" t="s">
        <v>1000</v>
      </c>
      <c r="B127" s="118" t="s">
        <v>1001</v>
      </c>
    </row>
    <row r="128" spans="1:2" x14ac:dyDescent="0.25">
      <c r="A128" s="123" t="s">
        <v>1002</v>
      </c>
      <c r="B128" s="118" t="s">
        <v>1003</v>
      </c>
    </row>
    <row r="129" spans="1:2" x14ac:dyDescent="0.25">
      <c r="A129" s="123" t="s">
        <v>1004</v>
      </c>
      <c r="B129" s="118" t="s">
        <v>1005</v>
      </c>
    </row>
    <row r="130" spans="1:2" x14ac:dyDescent="0.25">
      <c r="A130" s="123" t="s">
        <v>1006</v>
      </c>
      <c r="B130" s="118" t="s">
        <v>1007</v>
      </c>
    </row>
    <row r="131" spans="1:2" x14ac:dyDescent="0.25">
      <c r="A131" s="123" t="s">
        <v>1008</v>
      </c>
      <c r="B131" s="118" t="s">
        <v>1009</v>
      </c>
    </row>
    <row r="132" spans="1:2" x14ac:dyDescent="0.25">
      <c r="A132" s="123" t="s">
        <v>1010</v>
      </c>
      <c r="B132" s="118" t="s">
        <v>1011</v>
      </c>
    </row>
    <row r="133" spans="1:2" x14ac:dyDescent="0.25">
      <c r="A133" s="123" t="s">
        <v>1012</v>
      </c>
      <c r="B133" s="118" t="s">
        <v>1013</v>
      </c>
    </row>
    <row r="134" spans="1:2" x14ac:dyDescent="0.25">
      <c r="A134" s="123" t="s">
        <v>1014</v>
      </c>
      <c r="B134" s="118" t="s">
        <v>1015</v>
      </c>
    </row>
    <row r="135" spans="1:2" x14ac:dyDescent="0.25">
      <c r="A135" s="123" t="s">
        <v>1016</v>
      </c>
      <c r="B135" s="118" t="s">
        <v>1017</v>
      </c>
    </row>
    <row r="136" spans="1:2" x14ac:dyDescent="0.25">
      <c r="A136" s="123" t="s">
        <v>1018</v>
      </c>
      <c r="B136" s="118" t="s">
        <v>1019</v>
      </c>
    </row>
    <row r="137" spans="1:2" x14ac:dyDescent="0.25">
      <c r="A137" s="123" t="s">
        <v>1020</v>
      </c>
      <c r="B137" s="118" t="s">
        <v>1021</v>
      </c>
    </row>
    <row r="138" spans="1:2" x14ac:dyDescent="0.25">
      <c r="A138" s="123" t="s">
        <v>1022</v>
      </c>
      <c r="B138" s="118" t="s">
        <v>1023</v>
      </c>
    </row>
    <row r="139" spans="1:2" x14ac:dyDescent="0.25">
      <c r="A139" s="123" t="s">
        <v>1024</v>
      </c>
      <c r="B139" s="118" t="s">
        <v>1025</v>
      </c>
    </row>
    <row r="140" spans="1:2" x14ac:dyDescent="0.25">
      <c r="A140" s="123" t="s">
        <v>1026</v>
      </c>
      <c r="B140" s="118" t="s">
        <v>1027</v>
      </c>
    </row>
    <row r="141" spans="1:2" x14ac:dyDescent="0.25">
      <c r="A141" s="123" t="s">
        <v>1028</v>
      </c>
      <c r="B141" s="118" t="s">
        <v>1029</v>
      </c>
    </row>
    <row r="142" spans="1:2" x14ac:dyDescent="0.25">
      <c r="A142" s="123" t="s">
        <v>1030</v>
      </c>
      <c r="B142" s="118" t="s">
        <v>864</v>
      </c>
    </row>
    <row r="143" spans="1:2" x14ac:dyDescent="0.25">
      <c r="A143" s="123" t="s">
        <v>1031</v>
      </c>
      <c r="B143" s="118" t="s">
        <v>1032</v>
      </c>
    </row>
    <row r="144" spans="1:2" x14ac:dyDescent="0.25">
      <c r="A144" s="123" t="s">
        <v>1033</v>
      </c>
      <c r="B144" s="118" t="s">
        <v>1034</v>
      </c>
    </row>
    <row r="145" spans="1:2" x14ac:dyDescent="0.25">
      <c r="A145" s="123" t="s">
        <v>1035</v>
      </c>
      <c r="B145" s="118" t="s">
        <v>1036</v>
      </c>
    </row>
    <row r="146" spans="1:2" x14ac:dyDescent="0.25">
      <c r="A146" s="123" t="s">
        <v>1037</v>
      </c>
      <c r="B146" s="118" t="s">
        <v>1038</v>
      </c>
    </row>
    <row r="147" spans="1:2" x14ac:dyDescent="0.25">
      <c r="A147" s="123" t="s">
        <v>1039</v>
      </c>
      <c r="B147" s="118" t="s">
        <v>1040</v>
      </c>
    </row>
    <row r="148" spans="1:2" x14ac:dyDescent="0.25">
      <c r="A148" s="123" t="s">
        <v>1041</v>
      </c>
      <c r="B148" s="118" t="s">
        <v>1042</v>
      </c>
    </row>
    <row r="149" spans="1:2" x14ac:dyDescent="0.25">
      <c r="A149" s="123" t="s">
        <v>1043</v>
      </c>
      <c r="B149" s="118" t="s">
        <v>1044</v>
      </c>
    </row>
    <row r="150" spans="1:2" x14ac:dyDescent="0.25">
      <c r="A150" s="123" t="s">
        <v>1045</v>
      </c>
      <c r="B150" s="118" t="s">
        <v>1046</v>
      </c>
    </row>
    <row r="151" spans="1:2" x14ac:dyDescent="0.25">
      <c r="A151" s="123" t="s">
        <v>1047</v>
      </c>
      <c r="B151" s="118" t="s">
        <v>1048</v>
      </c>
    </row>
    <row r="152" spans="1:2" x14ac:dyDescent="0.25">
      <c r="A152" s="123" t="s">
        <v>1049</v>
      </c>
      <c r="B152" s="118" t="s">
        <v>1050</v>
      </c>
    </row>
    <row r="153" spans="1:2" x14ac:dyDescent="0.25">
      <c r="A153" s="123" t="s">
        <v>1051</v>
      </c>
      <c r="B153" s="118" t="s">
        <v>1052</v>
      </c>
    </row>
    <row r="154" spans="1:2" x14ac:dyDescent="0.25">
      <c r="A154" s="123" t="s">
        <v>1053</v>
      </c>
      <c r="B154" s="118" t="s">
        <v>1054</v>
      </c>
    </row>
    <row r="155" spans="1:2" x14ac:dyDescent="0.25">
      <c r="A155" s="123" t="s">
        <v>1055</v>
      </c>
      <c r="B155" s="118" t="s">
        <v>1056</v>
      </c>
    </row>
    <row r="156" spans="1:2" x14ac:dyDescent="0.25">
      <c r="A156" s="123" t="s">
        <v>1057</v>
      </c>
      <c r="B156" s="118" t="s">
        <v>1058</v>
      </c>
    </row>
    <row r="157" spans="1:2" x14ac:dyDescent="0.25">
      <c r="A157" s="123" t="s">
        <v>1059</v>
      </c>
      <c r="B157" s="118" t="s">
        <v>1060</v>
      </c>
    </row>
    <row r="158" spans="1:2" x14ac:dyDescent="0.25">
      <c r="A158" s="123" t="s">
        <v>1061</v>
      </c>
      <c r="B158" s="118" t="s">
        <v>1062</v>
      </c>
    </row>
    <row r="159" spans="1:2" x14ac:dyDescent="0.25">
      <c r="A159" s="123" t="s">
        <v>1063</v>
      </c>
      <c r="B159" s="118" t="s">
        <v>1064</v>
      </c>
    </row>
    <row r="160" spans="1:2" x14ac:dyDescent="0.25">
      <c r="A160" s="123" t="s">
        <v>1065</v>
      </c>
      <c r="B160" s="118" t="s">
        <v>1066</v>
      </c>
    </row>
    <row r="161" spans="1:2" x14ac:dyDescent="0.25">
      <c r="A161" s="123" t="s">
        <v>1067</v>
      </c>
      <c r="B161" s="118" t="s">
        <v>1068</v>
      </c>
    </row>
    <row r="162" spans="1:2" x14ac:dyDescent="0.25">
      <c r="A162" s="123" t="s">
        <v>1069</v>
      </c>
      <c r="B162" s="118" t="s">
        <v>1070</v>
      </c>
    </row>
    <row r="163" spans="1:2" x14ac:dyDescent="0.25">
      <c r="A163" s="123" t="s">
        <v>1071</v>
      </c>
      <c r="B163" s="118" t="s">
        <v>1072</v>
      </c>
    </row>
    <row r="164" spans="1:2" x14ac:dyDescent="0.25">
      <c r="A164" s="123" t="s">
        <v>1073</v>
      </c>
      <c r="B164" s="118" t="s">
        <v>1074</v>
      </c>
    </row>
    <row r="165" spans="1:2" x14ac:dyDescent="0.25">
      <c r="A165" s="123" t="s">
        <v>1075</v>
      </c>
      <c r="B165" s="118" t="s">
        <v>443</v>
      </c>
    </row>
    <row r="166" spans="1:2" x14ac:dyDescent="0.25">
      <c r="A166" s="123" t="s">
        <v>1076</v>
      </c>
      <c r="B166" s="118" t="s">
        <v>479</v>
      </c>
    </row>
    <row r="167" spans="1:2" x14ac:dyDescent="0.25">
      <c r="A167" s="123" t="s">
        <v>1077</v>
      </c>
      <c r="B167" s="118" t="s">
        <v>1078</v>
      </c>
    </row>
    <row r="168" spans="1:2" x14ac:dyDescent="0.25">
      <c r="A168" s="123" t="s">
        <v>1079</v>
      </c>
      <c r="B168" s="118" t="s">
        <v>507</v>
      </c>
    </row>
    <row r="169" spans="1:2" x14ac:dyDescent="0.25">
      <c r="A169" s="123" t="s">
        <v>1080</v>
      </c>
      <c r="B169" s="118" t="s">
        <v>783</v>
      </c>
    </row>
    <row r="170" spans="1:2" x14ac:dyDescent="0.25">
      <c r="A170" s="123" t="s">
        <v>1081</v>
      </c>
      <c r="B170" s="118" t="s">
        <v>1082</v>
      </c>
    </row>
    <row r="171" spans="1:2" x14ac:dyDescent="0.25">
      <c r="A171" s="123" t="s">
        <v>1083</v>
      </c>
      <c r="B171" s="118" t="s">
        <v>1084</v>
      </c>
    </row>
    <row r="172" spans="1:2" x14ac:dyDescent="0.25">
      <c r="A172" s="123" t="s">
        <v>1085</v>
      </c>
      <c r="B172" s="118" t="s">
        <v>1086</v>
      </c>
    </row>
    <row r="173" spans="1:2" x14ac:dyDescent="0.25">
      <c r="A173" s="123" t="s">
        <v>1087</v>
      </c>
      <c r="B173" s="118" t="s">
        <v>1088</v>
      </c>
    </row>
    <row r="174" spans="1:2" x14ac:dyDescent="0.25">
      <c r="A174" s="123" t="s">
        <v>1089</v>
      </c>
      <c r="B174" s="118" t="s">
        <v>1090</v>
      </c>
    </row>
    <row r="175" spans="1:2" x14ac:dyDescent="0.25">
      <c r="A175" s="123" t="s">
        <v>1091</v>
      </c>
      <c r="B175" s="118" t="s">
        <v>1092</v>
      </c>
    </row>
    <row r="176" spans="1:2" x14ac:dyDescent="0.25">
      <c r="A176" s="123" t="s">
        <v>1093</v>
      </c>
      <c r="B176" s="118" t="s">
        <v>1094</v>
      </c>
    </row>
    <row r="177" spans="1:2" x14ac:dyDescent="0.25">
      <c r="A177" s="123" t="s">
        <v>1095</v>
      </c>
      <c r="B177" s="118" t="s">
        <v>1096</v>
      </c>
    </row>
    <row r="178" spans="1:2" x14ac:dyDescent="0.25">
      <c r="A178" s="123" t="s">
        <v>1097</v>
      </c>
      <c r="B178" s="118" t="s">
        <v>1098</v>
      </c>
    </row>
    <row r="179" spans="1:2" x14ac:dyDescent="0.25">
      <c r="A179" s="123" t="s">
        <v>1099</v>
      </c>
      <c r="B179" s="118" t="s">
        <v>1100</v>
      </c>
    </row>
    <row r="180" spans="1:2" x14ac:dyDescent="0.25">
      <c r="A180" s="123" t="s">
        <v>1101</v>
      </c>
      <c r="B180" s="118" t="s">
        <v>1102</v>
      </c>
    </row>
    <row r="181" spans="1:2" x14ac:dyDescent="0.25">
      <c r="A181" s="123" t="s">
        <v>1103</v>
      </c>
      <c r="B181" s="118" t="s">
        <v>1104</v>
      </c>
    </row>
    <row r="182" spans="1:2" x14ac:dyDescent="0.25">
      <c r="A182" s="123" t="s">
        <v>1105</v>
      </c>
      <c r="B182" s="118" t="s">
        <v>1106</v>
      </c>
    </row>
    <row r="183" spans="1:2" x14ac:dyDescent="0.25">
      <c r="A183" s="123" t="s">
        <v>1107</v>
      </c>
      <c r="B183" s="118" t="s">
        <v>783</v>
      </c>
    </row>
    <row r="184" spans="1:2" x14ac:dyDescent="0.25">
      <c r="A184" s="120" t="s">
        <v>1108</v>
      </c>
      <c r="B184" s="120" t="s">
        <v>1109</v>
      </c>
    </row>
    <row r="185" spans="1:2" x14ac:dyDescent="0.25">
      <c r="A185" s="120" t="s">
        <v>1110</v>
      </c>
      <c r="B185" s="120" t="s">
        <v>1111</v>
      </c>
    </row>
    <row r="186" spans="1:2" x14ac:dyDescent="0.25">
      <c r="A186" s="120" t="s">
        <v>1112</v>
      </c>
      <c r="B186" s="120" t="s">
        <v>1113</v>
      </c>
    </row>
    <row r="187" spans="1:2" x14ac:dyDescent="0.25">
      <c r="A187" s="120" t="s">
        <v>1114</v>
      </c>
      <c r="B187" s="120" t="s">
        <v>1115</v>
      </c>
    </row>
    <row r="188" spans="1:2" x14ac:dyDescent="0.25">
      <c r="A188" s="120" t="s">
        <v>1116</v>
      </c>
      <c r="B188" s="120" t="s">
        <v>1117</v>
      </c>
    </row>
    <row r="189" spans="1:2" x14ac:dyDescent="0.25">
      <c r="A189" s="120" t="s">
        <v>1118</v>
      </c>
      <c r="B189" s="120" t="s">
        <v>1119</v>
      </c>
    </row>
    <row r="190" spans="1:2" x14ac:dyDescent="0.25">
      <c r="A190" s="120" t="s">
        <v>1120</v>
      </c>
      <c r="B190" s="120" t="s">
        <v>1121</v>
      </c>
    </row>
    <row r="191" spans="1:2" x14ac:dyDescent="0.25">
      <c r="A191" s="120" t="s">
        <v>1122</v>
      </c>
      <c r="B191" s="120" t="s">
        <v>1123</v>
      </c>
    </row>
    <row r="192" spans="1:2" x14ac:dyDescent="0.25">
      <c r="A192" s="120" t="s">
        <v>1124</v>
      </c>
      <c r="B192" s="120" t="s">
        <v>1125</v>
      </c>
    </row>
    <row r="193" spans="1:2" x14ac:dyDescent="0.25">
      <c r="A193" s="120" t="s">
        <v>1126</v>
      </c>
      <c r="B193" s="120" t="s">
        <v>1127</v>
      </c>
    </row>
    <row r="194" spans="1:2" x14ac:dyDescent="0.25">
      <c r="A194" s="120" t="s">
        <v>1128</v>
      </c>
      <c r="B194" s="120" t="s">
        <v>1129</v>
      </c>
    </row>
    <row r="195" spans="1:2" x14ac:dyDescent="0.25">
      <c r="A195" s="120" t="s">
        <v>1130</v>
      </c>
      <c r="B195" s="120" t="s">
        <v>1131</v>
      </c>
    </row>
    <row r="196" spans="1:2" x14ac:dyDescent="0.25">
      <c r="A196" s="120" t="s">
        <v>1132</v>
      </c>
      <c r="B196" s="120" t="s">
        <v>1133</v>
      </c>
    </row>
    <row r="197" spans="1:2" x14ac:dyDescent="0.25">
      <c r="A197" s="120" t="s">
        <v>1134</v>
      </c>
      <c r="B197" s="120" t="s">
        <v>1135</v>
      </c>
    </row>
    <row r="198" spans="1:2" x14ac:dyDescent="0.25">
      <c r="A198" s="120" t="s">
        <v>1136</v>
      </c>
      <c r="B198" s="120" t="s">
        <v>1137</v>
      </c>
    </row>
    <row r="199" spans="1:2" x14ac:dyDescent="0.25">
      <c r="A199" s="120" t="s">
        <v>1138</v>
      </c>
      <c r="B199" s="120" t="s">
        <v>1139</v>
      </c>
    </row>
    <row r="200" spans="1:2" x14ac:dyDescent="0.25">
      <c r="A200" s="120" t="s">
        <v>1140</v>
      </c>
      <c r="B200" s="120" t="s">
        <v>1141</v>
      </c>
    </row>
    <row r="201" spans="1:2" x14ac:dyDescent="0.25">
      <c r="A201" s="120" t="s">
        <v>1142</v>
      </c>
      <c r="B201" s="120" t="s">
        <v>1143</v>
      </c>
    </row>
    <row r="202" spans="1:2" x14ac:dyDescent="0.25">
      <c r="A202" s="120" t="s">
        <v>1144</v>
      </c>
      <c r="B202" s="120" t="s">
        <v>1145</v>
      </c>
    </row>
    <row r="203" spans="1:2" x14ac:dyDescent="0.25">
      <c r="A203" s="120" t="s">
        <v>1146</v>
      </c>
      <c r="B203" s="120" t="s">
        <v>1147</v>
      </c>
    </row>
    <row r="204" spans="1:2" x14ac:dyDescent="0.25">
      <c r="A204" s="120" t="s">
        <v>1148</v>
      </c>
      <c r="B204" s="120" t="s">
        <v>1149</v>
      </c>
    </row>
    <row r="205" spans="1:2" x14ac:dyDescent="0.25">
      <c r="A205" s="123" t="s">
        <v>1150</v>
      </c>
      <c r="B205" s="118" t="s">
        <v>1151</v>
      </c>
    </row>
    <row r="206" spans="1:2" x14ac:dyDescent="0.25">
      <c r="A206" s="123" t="s">
        <v>1152</v>
      </c>
      <c r="B206" s="118" t="s">
        <v>1153</v>
      </c>
    </row>
    <row r="207" spans="1:2" x14ac:dyDescent="0.25">
      <c r="A207" s="123" t="s">
        <v>1154</v>
      </c>
      <c r="B207" s="118" t="s">
        <v>1155</v>
      </c>
    </row>
    <row r="208" spans="1:2" x14ac:dyDescent="0.25">
      <c r="A208" s="123" t="s">
        <v>1156</v>
      </c>
      <c r="B208" s="118" t="s">
        <v>1157</v>
      </c>
    </row>
    <row r="209" spans="1:2" x14ac:dyDescent="0.25">
      <c r="A209" s="123" t="s">
        <v>1158</v>
      </c>
      <c r="B209" s="118" t="s">
        <v>1159</v>
      </c>
    </row>
    <row r="210" spans="1:2" x14ac:dyDescent="0.25">
      <c r="A210" s="123" t="s">
        <v>1160</v>
      </c>
      <c r="B210" s="118" t="s">
        <v>1161</v>
      </c>
    </row>
    <row r="211" spans="1:2" x14ac:dyDescent="0.25">
      <c r="A211" s="123" t="s">
        <v>1162</v>
      </c>
      <c r="B211" s="118" t="s">
        <v>1163</v>
      </c>
    </row>
    <row r="212" spans="1:2" x14ac:dyDescent="0.25">
      <c r="A212" s="123" t="s">
        <v>1164</v>
      </c>
      <c r="B212" s="118" t="s">
        <v>1165</v>
      </c>
    </row>
    <row r="213" spans="1:2" x14ac:dyDescent="0.25">
      <c r="A213" s="123" t="s">
        <v>1166</v>
      </c>
      <c r="B213" s="118" t="s">
        <v>1167</v>
      </c>
    </row>
    <row r="214" spans="1:2" x14ac:dyDescent="0.25">
      <c r="A214" s="123" t="s">
        <v>1168</v>
      </c>
      <c r="B214" s="118" t="s">
        <v>1169</v>
      </c>
    </row>
    <row r="215" spans="1:2" x14ac:dyDescent="0.25">
      <c r="A215" s="123" t="s">
        <v>1170</v>
      </c>
      <c r="B215" s="118" t="s">
        <v>1171</v>
      </c>
    </row>
    <row r="216" spans="1:2" x14ac:dyDescent="0.25">
      <c r="A216" s="123" t="s">
        <v>1172</v>
      </c>
      <c r="B216" s="118" t="s">
        <v>1173</v>
      </c>
    </row>
    <row r="217" spans="1:2" x14ac:dyDescent="0.25">
      <c r="A217" s="123" t="s">
        <v>1174</v>
      </c>
      <c r="B217" s="118" t="s">
        <v>1175</v>
      </c>
    </row>
    <row r="218" spans="1:2" x14ac:dyDescent="0.25">
      <c r="A218" s="123" t="s">
        <v>1176</v>
      </c>
      <c r="B218" s="118" t="s">
        <v>1177</v>
      </c>
    </row>
    <row r="219" spans="1:2" x14ac:dyDescent="0.25">
      <c r="A219" s="123" t="s">
        <v>1178</v>
      </c>
      <c r="B219" s="118" t="s">
        <v>1179</v>
      </c>
    </row>
    <row r="220" spans="1:2" x14ac:dyDescent="0.25">
      <c r="A220" s="123" t="s">
        <v>1180</v>
      </c>
      <c r="B220" s="118" t="s">
        <v>1181</v>
      </c>
    </row>
    <row r="221" spans="1:2" x14ac:dyDescent="0.25">
      <c r="A221" s="123" t="s">
        <v>1182</v>
      </c>
      <c r="B221" s="118" t="s">
        <v>1183</v>
      </c>
    </row>
    <row r="222" spans="1:2" x14ac:dyDescent="0.25">
      <c r="A222" s="123" t="s">
        <v>1184</v>
      </c>
      <c r="B222" s="118" t="s">
        <v>1185</v>
      </c>
    </row>
    <row r="223" spans="1:2" x14ac:dyDescent="0.25">
      <c r="A223" s="123" t="s">
        <v>1186</v>
      </c>
      <c r="B223" s="118" t="s">
        <v>1187</v>
      </c>
    </row>
    <row r="224" spans="1:2" x14ac:dyDescent="0.25">
      <c r="A224" s="123" t="s">
        <v>1188</v>
      </c>
      <c r="B224" s="118" t="s">
        <v>1189</v>
      </c>
    </row>
    <row r="225" spans="1:2" x14ac:dyDescent="0.25">
      <c r="A225" s="123" t="s">
        <v>1190</v>
      </c>
      <c r="B225" s="118" t="s">
        <v>864</v>
      </c>
    </row>
    <row r="226" spans="1:2" x14ac:dyDescent="0.25">
      <c r="A226" s="123" t="s">
        <v>1191</v>
      </c>
      <c r="B226" s="118" t="s">
        <v>1192</v>
      </c>
    </row>
    <row r="227" spans="1:2" x14ac:dyDescent="0.25">
      <c r="A227" s="123" t="s">
        <v>1193</v>
      </c>
      <c r="B227" s="118" t="s">
        <v>1194</v>
      </c>
    </row>
    <row r="228" spans="1:2" x14ac:dyDescent="0.25">
      <c r="A228" s="123" t="s">
        <v>1195</v>
      </c>
      <c r="B228" s="118" t="s">
        <v>1196</v>
      </c>
    </row>
    <row r="229" spans="1:2" x14ac:dyDescent="0.25">
      <c r="A229" s="123" t="s">
        <v>1197</v>
      </c>
      <c r="B229" s="118" t="s">
        <v>1198</v>
      </c>
    </row>
    <row r="230" spans="1:2" x14ac:dyDescent="0.25">
      <c r="A230" s="123" t="s">
        <v>1199</v>
      </c>
      <c r="B230" s="118" t="s">
        <v>1200</v>
      </c>
    </row>
    <row r="231" spans="1:2" x14ac:dyDescent="0.25">
      <c r="A231" s="123" t="s">
        <v>1201</v>
      </c>
      <c r="B231" s="118" t="s">
        <v>1202</v>
      </c>
    </row>
    <row r="232" spans="1:2" x14ac:dyDescent="0.25">
      <c r="A232" s="123" t="s">
        <v>1203</v>
      </c>
      <c r="B232" s="118" t="s">
        <v>1204</v>
      </c>
    </row>
    <row r="233" spans="1:2" x14ac:dyDescent="0.25">
      <c r="A233" s="123" t="s">
        <v>1205</v>
      </c>
      <c r="B233" s="118" t="s">
        <v>1206</v>
      </c>
    </row>
    <row r="234" spans="1:2" x14ac:dyDescent="0.25">
      <c r="A234" s="123" t="s">
        <v>1207</v>
      </c>
      <c r="B234" s="118" t="s">
        <v>864</v>
      </c>
    </row>
    <row r="235" spans="1:2" x14ac:dyDescent="0.25">
      <c r="A235" s="123" t="s">
        <v>1208</v>
      </c>
      <c r="B235" s="118" t="s">
        <v>1209</v>
      </c>
    </row>
    <row r="236" spans="1:2" x14ac:dyDescent="0.25">
      <c r="A236" s="123" t="s">
        <v>1210</v>
      </c>
      <c r="B236" s="118" t="s">
        <v>1211</v>
      </c>
    </row>
    <row r="237" spans="1:2" x14ac:dyDescent="0.25">
      <c r="A237" s="123" t="s">
        <v>1212</v>
      </c>
      <c r="B237" s="118" t="s">
        <v>1213</v>
      </c>
    </row>
    <row r="238" spans="1:2" x14ac:dyDescent="0.25">
      <c r="A238" s="123" t="s">
        <v>1214</v>
      </c>
      <c r="B238" s="118" t="s">
        <v>1215</v>
      </c>
    </row>
    <row r="239" spans="1:2" x14ac:dyDescent="0.25">
      <c r="A239" s="123" t="s">
        <v>1216</v>
      </c>
      <c r="B239" s="118" t="s">
        <v>1217</v>
      </c>
    </row>
    <row r="240" spans="1:2" x14ac:dyDescent="0.25">
      <c r="A240" s="123" t="s">
        <v>1218</v>
      </c>
      <c r="B240" s="118" t="s">
        <v>1219</v>
      </c>
    </row>
    <row r="241" spans="1:2" x14ac:dyDescent="0.25">
      <c r="A241" s="123" t="s">
        <v>1220</v>
      </c>
      <c r="B241" s="118" t="s">
        <v>1221</v>
      </c>
    </row>
    <row r="242" spans="1:2" x14ac:dyDescent="0.25">
      <c r="A242" s="123" t="s">
        <v>1222</v>
      </c>
      <c r="B242" s="118" t="s">
        <v>1223</v>
      </c>
    </row>
    <row r="243" spans="1:2" x14ac:dyDescent="0.25">
      <c r="A243" s="123" t="s">
        <v>1224</v>
      </c>
      <c r="B243" s="118" t="s">
        <v>1225</v>
      </c>
    </row>
    <row r="244" spans="1:2" x14ac:dyDescent="0.25">
      <c r="A244" s="123" t="s">
        <v>1226</v>
      </c>
      <c r="B244" s="118" t="s">
        <v>1227</v>
      </c>
    </row>
    <row r="245" spans="1:2" x14ac:dyDescent="0.25">
      <c r="A245" s="123" t="s">
        <v>1228</v>
      </c>
      <c r="B245" s="118" t="s">
        <v>1229</v>
      </c>
    </row>
    <row r="246" spans="1:2" x14ac:dyDescent="0.25">
      <c r="A246" s="123" t="s">
        <v>1230</v>
      </c>
      <c r="B246" s="118" t="s">
        <v>1231</v>
      </c>
    </row>
    <row r="247" spans="1:2" x14ac:dyDescent="0.25">
      <c r="A247" s="123" t="s">
        <v>1232</v>
      </c>
      <c r="B247" s="118" t="s">
        <v>1233</v>
      </c>
    </row>
    <row r="248" spans="1:2" x14ac:dyDescent="0.25">
      <c r="A248" s="123" t="s">
        <v>1234</v>
      </c>
      <c r="B248" s="118" t="s">
        <v>1235</v>
      </c>
    </row>
    <row r="249" spans="1:2" x14ac:dyDescent="0.25">
      <c r="A249" s="123" t="s">
        <v>1236</v>
      </c>
      <c r="B249" s="118" t="s">
        <v>1237</v>
      </c>
    </row>
    <row r="250" spans="1:2" x14ac:dyDescent="0.25">
      <c r="A250" s="123" t="s">
        <v>1238</v>
      </c>
      <c r="B250" s="118" t="s">
        <v>1239</v>
      </c>
    </row>
    <row r="251" spans="1:2" x14ac:dyDescent="0.25">
      <c r="A251" s="123" t="s">
        <v>1240</v>
      </c>
      <c r="B251" s="118" t="s">
        <v>1241</v>
      </c>
    </row>
    <row r="252" spans="1:2" x14ac:dyDescent="0.25">
      <c r="A252" s="123" t="s">
        <v>1242</v>
      </c>
      <c r="B252" s="118" t="s">
        <v>1243</v>
      </c>
    </row>
    <row r="253" spans="1:2" x14ac:dyDescent="0.25">
      <c r="A253" s="123" t="s">
        <v>1244</v>
      </c>
      <c r="B253" s="118" t="s">
        <v>1245</v>
      </c>
    </row>
    <row r="254" spans="1:2" x14ac:dyDescent="0.25">
      <c r="A254" s="123" t="s">
        <v>1246</v>
      </c>
      <c r="B254" s="118" t="s">
        <v>1247</v>
      </c>
    </row>
    <row r="255" spans="1:2" x14ac:dyDescent="0.25">
      <c r="A255" s="123" t="s">
        <v>1248</v>
      </c>
      <c r="B255" s="118" t="s">
        <v>1249</v>
      </c>
    </row>
    <row r="256" spans="1:2" x14ac:dyDescent="0.25">
      <c r="A256" s="123" t="s">
        <v>1250</v>
      </c>
      <c r="B256" s="118" t="s">
        <v>783</v>
      </c>
    </row>
    <row r="257" spans="1:2" x14ac:dyDescent="0.25">
      <c r="A257" s="123" t="s">
        <v>1251</v>
      </c>
      <c r="B257" s="118" t="s">
        <v>1252</v>
      </c>
    </row>
    <row r="258" spans="1:2" x14ac:dyDescent="0.25">
      <c r="A258" s="123" t="s">
        <v>1253</v>
      </c>
      <c r="B258" s="118" t="s">
        <v>1254</v>
      </c>
    </row>
    <row r="259" spans="1:2" x14ac:dyDescent="0.25">
      <c r="A259" s="123" t="s">
        <v>1255</v>
      </c>
      <c r="B259" s="118" t="s">
        <v>1256</v>
      </c>
    </row>
    <row r="260" spans="1:2" x14ac:dyDescent="0.25">
      <c r="A260" s="123" t="s">
        <v>1257</v>
      </c>
      <c r="B260" s="118" t="s">
        <v>1258</v>
      </c>
    </row>
    <row r="261" spans="1:2" x14ac:dyDescent="0.25">
      <c r="A261" s="123" t="s">
        <v>1259</v>
      </c>
      <c r="B261" s="118" t="s">
        <v>1260</v>
      </c>
    </row>
    <row r="262" spans="1:2" x14ac:dyDescent="0.25">
      <c r="A262" s="123" t="s">
        <v>1261</v>
      </c>
      <c r="B262" s="118" t="s">
        <v>1262</v>
      </c>
    </row>
    <row r="263" spans="1:2" x14ac:dyDescent="0.25">
      <c r="A263" s="123" t="s">
        <v>1263</v>
      </c>
      <c r="B263" s="118" t="s">
        <v>1264</v>
      </c>
    </row>
    <row r="264" spans="1:2" x14ac:dyDescent="0.25">
      <c r="A264" s="123" t="s">
        <v>1265</v>
      </c>
      <c r="B264" s="118" t="s">
        <v>1266</v>
      </c>
    </row>
    <row r="265" spans="1:2" x14ac:dyDescent="0.25">
      <c r="A265" s="123" t="s">
        <v>1267</v>
      </c>
      <c r="B265" s="118" t="s">
        <v>1268</v>
      </c>
    </row>
    <row r="266" spans="1:2" x14ac:dyDescent="0.25">
      <c r="A266" s="123" t="s">
        <v>1269</v>
      </c>
      <c r="B266" s="118" t="s">
        <v>1270</v>
      </c>
    </row>
    <row r="267" spans="1:2" x14ac:dyDescent="0.25">
      <c r="A267" s="123" t="s">
        <v>1271</v>
      </c>
      <c r="B267" s="118" t="s">
        <v>864</v>
      </c>
    </row>
    <row r="268" spans="1:2" x14ac:dyDescent="0.25">
      <c r="A268" s="123" t="s">
        <v>1272</v>
      </c>
      <c r="B268" s="118" t="s">
        <v>76</v>
      </c>
    </row>
    <row r="269" spans="1:2" x14ac:dyDescent="0.25">
      <c r="A269" s="123" t="s">
        <v>1273</v>
      </c>
      <c r="B269" s="118" t="s">
        <v>864</v>
      </c>
    </row>
    <row r="270" spans="1:2" x14ac:dyDescent="0.25">
      <c r="A270" s="123" t="s">
        <v>1274</v>
      </c>
      <c r="B270" s="118" t="s">
        <v>1275</v>
      </c>
    </row>
    <row r="271" spans="1:2" x14ac:dyDescent="0.25">
      <c r="A271" s="123" t="s">
        <v>1276</v>
      </c>
      <c r="B271" s="118" t="s">
        <v>1277</v>
      </c>
    </row>
    <row r="272" spans="1:2" x14ac:dyDescent="0.25">
      <c r="A272" s="123" t="s">
        <v>1278</v>
      </c>
      <c r="B272" s="118" t="s">
        <v>1279</v>
      </c>
    </row>
    <row r="273" spans="1:2" x14ac:dyDescent="0.25">
      <c r="A273" s="123" t="s">
        <v>1280</v>
      </c>
      <c r="B273" s="118" t="s">
        <v>1281</v>
      </c>
    </row>
    <row r="274" spans="1:2" x14ac:dyDescent="0.25">
      <c r="A274" s="123" t="s">
        <v>1282</v>
      </c>
      <c r="B274" s="118" t="s">
        <v>1283</v>
      </c>
    </row>
    <row r="275" spans="1:2" x14ac:dyDescent="0.25">
      <c r="A275" s="123" t="s">
        <v>1284</v>
      </c>
      <c r="B275" s="118" t="s">
        <v>1285</v>
      </c>
    </row>
    <row r="276" spans="1:2" x14ac:dyDescent="0.25">
      <c r="A276" s="123" t="s">
        <v>1286</v>
      </c>
      <c r="B276" s="118" t="s">
        <v>864</v>
      </c>
    </row>
    <row r="277" spans="1:2" x14ac:dyDescent="0.25">
      <c r="A277" s="123" t="s">
        <v>1287</v>
      </c>
      <c r="B277" s="118" t="s">
        <v>80</v>
      </c>
    </row>
    <row r="278" spans="1:2" x14ac:dyDescent="0.25">
      <c r="A278" s="123" t="s">
        <v>1288</v>
      </c>
      <c r="B278" s="118" t="s">
        <v>783</v>
      </c>
    </row>
    <row r="279" spans="1:2" x14ac:dyDescent="0.25">
      <c r="A279" s="123" t="s">
        <v>1289</v>
      </c>
      <c r="B279" s="118" t="s">
        <v>1290</v>
      </c>
    </row>
    <row r="280" spans="1:2" x14ac:dyDescent="0.25">
      <c r="A280" s="123" t="s">
        <v>1291</v>
      </c>
      <c r="B280" s="118" t="s">
        <v>1292</v>
      </c>
    </row>
    <row r="281" spans="1:2" x14ac:dyDescent="0.25">
      <c r="A281" s="123" t="s">
        <v>1293</v>
      </c>
      <c r="B281" s="118" t="s">
        <v>1294</v>
      </c>
    </row>
    <row r="282" spans="1:2" x14ac:dyDescent="0.25">
      <c r="A282" s="123" t="s">
        <v>1295</v>
      </c>
      <c r="B282" s="118" t="s">
        <v>1296</v>
      </c>
    </row>
    <row r="283" spans="1:2" x14ac:dyDescent="0.25">
      <c r="A283" s="123" t="s">
        <v>1297</v>
      </c>
      <c r="B283" s="118" t="s">
        <v>1298</v>
      </c>
    </row>
    <row r="284" spans="1:2" x14ac:dyDescent="0.25">
      <c r="A284" s="123" t="s">
        <v>1299</v>
      </c>
      <c r="B284" s="118" t="s">
        <v>1300</v>
      </c>
    </row>
    <row r="285" spans="1:2" x14ac:dyDescent="0.25">
      <c r="A285" s="123" t="s">
        <v>1301</v>
      </c>
      <c r="B285" s="118" t="s">
        <v>1302</v>
      </c>
    </row>
    <row r="286" spans="1:2" x14ac:dyDescent="0.25">
      <c r="A286" s="123" t="s">
        <v>1303</v>
      </c>
      <c r="B286" s="118" t="s">
        <v>1304</v>
      </c>
    </row>
    <row r="287" spans="1:2" x14ac:dyDescent="0.25">
      <c r="A287" s="123" t="s">
        <v>1305</v>
      </c>
      <c r="B287" s="118" t="s">
        <v>1306</v>
      </c>
    </row>
    <row r="288" spans="1:2" x14ac:dyDescent="0.25">
      <c r="A288" s="123" t="s">
        <v>1307</v>
      </c>
      <c r="B288" s="118" t="s">
        <v>1308</v>
      </c>
    </row>
    <row r="289" spans="1:2" x14ac:dyDescent="0.25">
      <c r="A289" s="123" t="s">
        <v>1309</v>
      </c>
      <c r="B289" s="118" t="s">
        <v>1310</v>
      </c>
    </row>
    <row r="290" spans="1:2" x14ac:dyDescent="0.25">
      <c r="A290" s="123" t="s">
        <v>1311</v>
      </c>
      <c r="B290" s="118" t="s">
        <v>1312</v>
      </c>
    </row>
    <row r="291" spans="1:2" x14ac:dyDescent="0.25">
      <c r="A291" s="123" t="s">
        <v>1313</v>
      </c>
      <c r="B291" s="118" t="s">
        <v>783</v>
      </c>
    </row>
    <row r="292" spans="1:2" x14ac:dyDescent="0.25">
      <c r="A292" s="123" t="s">
        <v>1314</v>
      </c>
      <c r="B292" s="118" t="s">
        <v>1315</v>
      </c>
    </row>
    <row r="293" spans="1:2" x14ac:dyDescent="0.25">
      <c r="A293" s="123" t="s">
        <v>1316</v>
      </c>
      <c r="B293" s="118" t="s">
        <v>1317</v>
      </c>
    </row>
    <row r="294" spans="1:2" x14ac:dyDescent="0.25">
      <c r="A294" s="123" t="s">
        <v>1318</v>
      </c>
      <c r="B294" s="118" t="s">
        <v>1319</v>
      </c>
    </row>
    <row r="295" spans="1:2" x14ac:dyDescent="0.25">
      <c r="A295" s="123" t="s">
        <v>1320</v>
      </c>
      <c r="B295" s="118" t="s">
        <v>1321</v>
      </c>
    </row>
    <row r="296" spans="1:2" x14ac:dyDescent="0.25">
      <c r="A296" s="123" t="s">
        <v>1322</v>
      </c>
      <c r="B296" s="118" t="s">
        <v>1323</v>
      </c>
    </row>
    <row r="297" spans="1:2" x14ac:dyDescent="0.25">
      <c r="A297" s="123" t="s">
        <v>1324</v>
      </c>
      <c r="B297" s="118" t="s">
        <v>1325</v>
      </c>
    </row>
    <row r="298" spans="1:2" x14ac:dyDescent="0.25">
      <c r="A298" s="123" t="s">
        <v>1326</v>
      </c>
      <c r="B298" s="118" t="s">
        <v>1327</v>
      </c>
    </row>
    <row r="299" spans="1:2" x14ac:dyDescent="0.25">
      <c r="A299" s="123" t="s">
        <v>1328</v>
      </c>
      <c r="B299" s="118" t="s">
        <v>1329</v>
      </c>
    </row>
    <row r="300" spans="1:2" x14ac:dyDescent="0.25">
      <c r="A300" s="123" t="s">
        <v>1330</v>
      </c>
      <c r="B300" s="118" t="s">
        <v>1331</v>
      </c>
    </row>
    <row r="301" spans="1:2" x14ac:dyDescent="0.25">
      <c r="A301" s="123" t="s">
        <v>1332</v>
      </c>
      <c r="B301" s="118" t="s">
        <v>1333</v>
      </c>
    </row>
    <row r="302" spans="1:2" x14ac:dyDescent="0.25">
      <c r="A302" s="123" t="s">
        <v>1334</v>
      </c>
      <c r="B302" s="118" t="s">
        <v>1335</v>
      </c>
    </row>
    <row r="303" spans="1:2" x14ac:dyDescent="0.25">
      <c r="A303" s="123" t="s">
        <v>1336</v>
      </c>
      <c r="B303" s="118" t="s">
        <v>1337</v>
      </c>
    </row>
    <row r="304" spans="1:2" x14ac:dyDescent="0.25">
      <c r="A304" s="123" t="s">
        <v>1338</v>
      </c>
      <c r="B304" s="118" t="s">
        <v>1339</v>
      </c>
    </row>
    <row r="305" spans="1:2" x14ac:dyDescent="0.25">
      <c r="A305" s="123" t="s">
        <v>1340</v>
      </c>
      <c r="B305" s="118" t="s">
        <v>1341</v>
      </c>
    </row>
    <row r="306" spans="1:2" x14ac:dyDescent="0.25">
      <c r="A306" s="123" t="s">
        <v>1342</v>
      </c>
      <c r="B306" s="118" t="s">
        <v>1343</v>
      </c>
    </row>
    <row r="307" spans="1:2" x14ac:dyDescent="0.25">
      <c r="A307" s="123" t="s">
        <v>1344</v>
      </c>
      <c r="B307" s="118" t="s">
        <v>1345</v>
      </c>
    </row>
    <row r="308" spans="1:2" x14ac:dyDescent="0.25">
      <c r="A308" s="123" t="s">
        <v>1346</v>
      </c>
      <c r="B308" s="118" t="s">
        <v>783</v>
      </c>
    </row>
    <row r="309" spans="1:2" x14ac:dyDescent="0.25">
      <c r="A309" s="123" t="s">
        <v>1347</v>
      </c>
      <c r="B309" s="118" t="s">
        <v>1348</v>
      </c>
    </row>
    <row r="310" spans="1:2" x14ac:dyDescent="0.25">
      <c r="A310" s="123" t="s">
        <v>1349</v>
      </c>
      <c r="B310" s="118" t="s">
        <v>1350</v>
      </c>
    </row>
    <row r="311" spans="1:2" x14ac:dyDescent="0.25">
      <c r="A311" s="123" t="s">
        <v>1351</v>
      </c>
      <c r="B311" s="118" t="s">
        <v>1352</v>
      </c>
    </row>
    <row r="312" spans="1:2" x14ac:dyDescent="0.25">
      <c r="A312" s="123" t="s">
        <v>1353</v>
      </c>
      <c r="B312" s="118" t="s">
        <v>1354</v>
      </c>
    </row>
    <row r="313" spans="1:2" x14ac:dyDescent="0.25">
      <c r="A313" s="123" t="s">
        <v>1355</v>
      </c>
      <c r="B313" s="118" t="s">
        <v>1356</v>
      </c>
    </row>
    <row r="314" spans="1:2" x14ac:dyDescent="0.25">
      <c r="A314" s="123" t="s">
        <v>1357</v>
      </c>
      <c r="B314" s="118" t="s">
        <v>1358</v>
      </c>
    </row>
    <row r="315" spans="1:2" x14ac:dyDescent="0.25">
      <c r="A315" s="123" t="s">
        <v>1359</v>
      </c>
      <c r="B315" s="118" t="s">
        <v>1360</v>
      </c>
    </row>
    <row r="316" spans="1:2" x14ac:dyDescent="0.25">
      <c r="A316" s="123" t="s">
        <v>1361</v>
      </c>
      <c r="B316" s="118" t="s">
        <v>783</v>
      </c>
    </row>
    <row r="317" spans="1:2" x14ac:dyDescent="0.25">
      <c r="A317" s="123" t="s">
        <v>1362</v>
      </c>
      <c r="B317" s="118" t="s">
        <v>1363</v>
      </c>
    </row>
    <row r="318" spans="1:2" x14ac:dyDescent="0.25">
      <c r="A318" s="123" t="s">
        <v>1364</v>
      </c>
      <c r="B318" s="118" t="s">
        <v>1365</v>
      </c>
    </row>
    <row r="319" spans="1:2" x14ac:dyDescent="0.25">
      <c r="A319" s="123" t="s">
        <v>1366</v>
      </c>
      <c r="B319" s="118" t="s">
        <v>1367</v>
      </c>
    </row>
    <row r="320" spans="1:2" x14ac:dyDescent="0.25">
      <c r="A320" s="123" t="s">
        <v>1368</v>
      </c>
      <c r="B320" s="118" t="s">
        <v>1369</v>
      </c>
    </row>
    <row r="321" spans="1:2" x14ac:dyDescent="0.25">
      <c r="A321" s="123" t="s">
        <v>1370</v>
      </c>
      <c r="B321" s="118" t="s">
        <v>1371</v>
      </c>
    </row>
    <row r="322" spans="1:2" x14ac:dyDescent="0.25">
      <c r="A322" s="123" t="s">
        <v>1372</v>
      </c>
      <c r="B322" s="118" t="s">
        <v>1373</v>
      </c>
    </row>
    <row r="323" spans="1:2" x14ac:dyDescent="0.25">
      <c r="A323" s="123" t="s">
        <v>1374</v>
      </c>
      <c r="B323" s="118" t="s">
        <v>1375</v>
      </c>
    </row>
    <row r="324" spans="1:2" x14ac:dyDescent="0.25">
      <c r="A324" s="123" t="s">
        <v>1376</v>
      </c>
      <c r="B324" s="118" t="s">
        <v>1377</v>
      </c>
    </row>
    <row r="325" spans="1:2" x14ac:dyDescent="0.25">
      <c r="A325" s="123" t="s">
        <v>1378</v>
      </c>
      <c r="B325" s="118" t="s">
        <v>783</v>
      </c>
    </row>
    <row r="326" spans="1:2" x14ac:dyDescent="0.25">
      <c r="A326" s="123" t="s">
        <v>1379</v>
      </c>
      <c r="B326" s="118" t="s">
        <v>1380</v>
      </c>
    </row>
    <row r="327" spans="1:2" x14ac:dyDescent="0.25">
      <c r="A327" s="123" t="s">
        <v>1381</v>
      </c>
      <c r="B327" s="118" t="s">
        <v>1382</v>
      </c>
    </row>
    <row r="328" spans="1:2" x14ac:dyDescent="0.25">
      <c r="A328" s="123" t="s">
        <v>1383</v>
      </c>
      <c r="B328" s="118" t="s">
        <v>1384</v>
      </c>
    </row>
    <row r="329" spans="1:2" x14ac:dyDescent="0.25">
      <c r="A329" s="123" t="s">
        <v>1385</v>
      </c>
      <c r="B329" s="118" t="s">
        <v>1386</v>
      </c>
    </row>
    <row r="330" spans="1:2" x14ac:dyDescent="0.25">
      <c r="A330" s="123" t="s">
        <v>1387</v>
      </c>
      <c r="B330" s="118" t="s">
        <v>1388</v>
      </c>
    </row>
    <row r="331" spans="1:2" x14ac:dyDescent="0.25">
      <c r="A331" s="123" t="s">
        <v>1389</v>
      </c>
      <c r="B331" s="118" t="s">
        <v>1390</v>
      </c>
    </row>
    <row r="332" spans="1:2" x14ac:dyDescent="0.25">
      <c r="A332" s="123" t="s">
        <v>1391</v>
      </c>
      <c r="B332" s="118" t="s">
        <v>1392</v>
      </c>
    </row>
    <row r="333" spans="1:2" x14ac:dyDescent="0.25">
      <c r="A333" s="123" t="s">
        <v>1393</v>
      </c>
      <c r="B333" s="118" t="s">
        <v>1394</v>
      </c>
    </row>
    <row r="334" spans="1:2" x14ac:dyDescent="0.25">
      <c r="A334" s="123" t="s">
        <v>1395</v>
      </c>
      <c r="B334" s="118" t="s">
        <v>1396</v>
      </c>
    </row>
    <row r="335" spans="1:2" x14ac:dyDescent="0.25">
      <c r="A335" s="123" t="s">
        <v>1397</v>
      </c>
      <c r="B335" s="118" t="s">
        <v>1398</v>
      </c>
    </row>
    <row r="336" spans="1:2" x14ac:dyDescent="0.25">
      <c r="A336" s="123" t="s">
        <v>1399</v>
      </c>
      <c r="B336" s="118" t="s">
        <v>1400</v>
      </c>
    </row>
    <row r="337" spans="1:2" x14ac:dyDescent="0.25">
      <c r="A337" s="123" t="s">
        <v>1401</v>
      </c>
      <c r="B337" s="118" t="s">
        <v>1402</v>
      </c>
    </row>
    <row r="338" spans="1:2" x14ac:dyDescent="0.25">
      <c r="A338" s="123" t="s">
        <v>1403</v>
      </c>
      <c r="B338" s="118" t="s">
        <v>1404</v>
      </c>
    </row>
    <row r="339" spans="1:2" x14ac:dyDescent="0.25">
      <c r="A339" s="123" t="s">
        <v>1405</v>
      </c>
      <c r="B339" s="118" t="s">
        <v>1406</v>
      </c>
    </row>
    <row r="340" spans="1:2" x14ac:dyDescent="0.25">
      <c r="A340" s="123" t="s">
        <v>1407</v>
      </c>
      <c r="B340" s="118" t="s">
        <v>1408</v>
      </c>
    </row>
    <row r="341" spans="1:2" x14ac:dyDescent="0.25">
      <c r="A341" s="123" t="s">
        <v>1409</v>
      </c>
      <c r="B341" s="118" t="s">
        <v>1410</v>
      </c>
    </row>
    <row r="342" spans="1:2" x14ac:dyDescent="0.25">
      <c r="A342" s="123" t="s">
        <v>1411</v>
      </c>
      <c r="B342" s="118" t="s">
        <v>1412</v>
      </c>
    </row>
    <row r="343" spans="1:2" x14ac:dyDescent="0.25">
      <c r="A343" s="123" t="s">
        <v>1413</v>
      </c>
      <c r="B343" s="118" t="s">
        <v>1414</v>
      </c>
    </row>
    <row r="344" spans="1:2" x14ac:dyDescent="0.25">
      <c r="A344" s="123" t="s">
        <v>1415</v>
      </c>
      <c r="B344" s="118" t="s">
        <v>1416</v>
      </c>
    </row>
    <row r="345" spans="1:2" x14ac:dyDescent="0.25">
      <c r="A345" s="123" t="s">
        <v>1417</v>
      </c>
      <c r="B345" s="118" t="s">
        <v>1418</v>
      </c>
    </row>
    <row r="346" spans="1:2" x14ac:dyDescent="0.25">
      <c r="A346" s="123" t="s">
        <v>1419</v>
      </c>
      <c r="B346" s="118" t="s">
        <v>1420</v>
      </c>
    </row>
    <row r="347" spans="1:2" x14ac:dyDescent="0.25">
      <c r="A347" s="123" t="s">
        <v>1421</v>
      </c>
      <c r="B347" s="118" t="s">
        <v>864</v>
      </c>
    </row>
    <row r="348" spans="1:2" x14ac:dyDescent="0.25">
      <c r="A348" s="123" t="s">
        <v>1422</v>
      </c>
      <c r="B348" s="118" t="s">
        <v>1423</v>
      </c>
    </row>
    <row r="349" spans="1:2" x14ac:dyDescent="0.25">
      <c r="A349" s="123" t="s">
        <v>1424</v>
      </c>
      <c r="B349" s="118" t="s">
        <v>1425</v>
      </c>
    </row>
    <row r="350" spans="1:2" x14ac:dyDescent="0.25">
      <c r="A350" s="123" t="s">
        <v>1426</v>
      </c>
      <c r="B350" s="118" t="s">
        <v>1427</v>
      </c>
    </row>
    <row r="351" spans="1:2" x14ac:dyDescent="0.25">
      <c r="A351" s="123" t="s">
        <v>1428</v>
      </c>
      <c r="B351" s="118" t="s">
        <v>1429</v>
      </c>
    </row>
    <row r="352" spans="1:2" x14ac:dyDescent="0.25">
      <c r="A352" s="123" t="s">
        <v>1430</v>
      </c>
      <c r="B352" s="118" t="s">
        <v>1431</v>
      </c>
    </row>
    <row r="353" spans="1:2" x14ac:dyDescent="0.25">
      <c r="A353" s="123" t="s">
        <v>1432</v>
      </c>
      <c r="B353" s="118" t="s">
        <v>1433</v>
      </c>
    </row>
    <row r="354" spans="1:2" x14ac:dyDescent="0.25">
      <c r="A354" s="123" t="s">
        <v>1434</v>
      </c>
      <c r="B354" s="118" t="s">
        <v>1435</v>
      </c>
    </row>
    <row r="355" spans="1:2" x14ac:dyDescent="0.25">
      <c r="A355" s="123" t="s">
        <v>1436</v>
      </c>
      <c r="B355" s="118" t="s">
        <v>1437</v>
      </c>
    </row>
    <row r="356" spans="1:2" x14ac:dyDescent="0.25">
      <c r="A356" s="123" t="s">
        <v>1438</v>
      </c>
      <c r="B356" s="118" t="s">
        <v>1439</v>
      </c>
    </row>
    <row r="357" spans="1:2" x14ac:dyDescent="0.25">
      <c r="A357" s="123" t="s">
        <v>1440</v>
      </c>
      <c r="B357" s="118" t="s">
        <v>1441</v>
      </c>
    </row>
    <row r="358" spans="1:2" x14ac:dyDescent="0.25">
      <c r="A358" s="123" t="s">
        <v>1442</v>
      </c>
      <c r="B358" s="118" t="s">
        <v>1443</v>
      </c>
    </row>
    <row r="359" spans="1:2" x14ac:dyDescent="0.25">
      <c r="A359" s="123" t="s">
        <v>1444</v>
      </c>
      <c r="B359" s="118" t="s">
        <v>1445</v>
      </c>
    </row>
    <row r="360" spans="1:2" x14ac:dyDescent="0.25">
      <c r="A360" s="123" t="s">
        <v>1446</v>
      </c>
      <c r="B360" s="118" t="s">
        <v>864</v>
      </c>
    </row>
    <row r="361" spans="1:2" x14ac:dyDescent="0.25">
      <c r="A361" s="123" t="s">
        <v>1447</v>
      </c>
      <c r="B361" s="118" t="s">
        <v>1448</v>
      </c>
    </row>
    <row r="362" spans="1:2" x14ac:dyDescent="0.25">
      <c r="A362" s="123" t="s">
        <v>1449</v>
      </c>
      <c r="B362" s="118" t="s">
        <v>1450</v>
      </c>
    </row>
    <row r="363" spans="1:2" x14ac:dyDescent="0.25">
      <c r="A363" s="123" t="s">
        <v>1451</v>
      </c>
      <c r="B363" s="118" t="s">
        <v>1452</v>
      </c>
    </row>
    <row r="364" spans="1:2" x14ac:dyDescent="0.25">
      <c r="A364" s="123" t="s">
        <v>1453</v>
      </c>
      <c r="B364" s="118" t="s">
        <v>1454</v>
      </c>
    </row>
    <row r="365" spans="1:2" x14ac:dyDescent="0.25">
      <c r="A365" s="123" t="s">
        <v>1455</v>
      </c>
      <c r="B365" s="118" t="s">
        <v>1456</v>
      </c>
    </row>
    <row r="366" spans="1:2" x14ac:dyDescent="0.25">
      <c r="A366" s="123" t="s">
        <v>1457</v>
      </c>
      <c r="B366" s="118" t="s">
        <v>1458</v>
      </c>
    </row>
    <row r="367" spans="1:2" x14ac:dyDescent="0.25">
      <c r="A367" s="123" t="s">
        <v>1459</v>
      </c>
      <c r="B367" s="118" t="s">
        <v>1460</v>
      </c>
    </row>
    <row r="368" spans="1:2" x14ac:dyDescent="0.25">
      <c r="A368" s="123" t="s">
        <v>1461</v>
      </c>
      <c r="B368" s="118" t="s">
        <v>1462</v>
      </c>
    </row>
    <row r="369" spans="1:2" x14ac:dyDescent="0.25">
      <c r="A369" s="123" t="s">
        <v>1463</v>
      </c>
      <c r="B369" s="118" t="s">
        <v>864</v>
      </c>
    </row>
    <row r="370" spans="1:2" x14ac:dyDescent="0.25">
      <c r="A370" s="123" t="s">
        <v>1464</v>
      </c>
      <c r="B370" s="118" t="s">
        <v>1465</v>
      </c>
    </row>
    <row r="371" spans="1:2" x14ac:dyDescent="0.25">
      <c r="A371" s="123" t="s">
        <v>1466</v>
      </c>
      <c r="B371" s="118" t="s">
        <v>1467</v>
      </c>
    </row>
    <row r="372" spans="1:2" x14ac:dyDescent="0.25">
      <c r="A372" s="123" t="s">
        <v>1468</v>
      </c>
      <c r="B372" s="118" t="s">
        <v>1469</v>
      </c>
    </row>
    <row r="373" spans="1:2" x14ac:dyDescent="0.25">
      <c r="A373" s="123" t="s">
        <v>1470</v>
      </c>
      <c r="B373" s="118" t="s">
        <v>1471</v>
      </c>
    </row>
    <row r="374" spans="1:2" x14ac:dyDescent="0.25">
      <c r="A374" s="123" t="s">
        <v>1472</v>
      </c>
      <c r="B374" s="118" t="s">
        <v>1473</v>
      </c>
    </row>
    <row r="375" spans="1:2" x14ac:dyDescent="0.25">
      <c r="A375" s="123" t="s">
        <v>1474</v>
      </c>
      <c r="B375" s="118" t="s">
        <v>1475</v>
      </c>
    </row>
    <row r="376" spans="1:2" x14ac:dyDescent="0.25">
      <c r="A376" s="123" t="s">
        <v>1476</v>
      </c>
      <c r="B376" s="118" t="s">
        <v>1477</v>
      </c>
    </row>
    <row r="377" spans="1:2" x14ac:dyDescent="0.25">
      <c r="A377" s="121" t="s">
        <v>1478</v>
      </c>
      <c r="B377" s="122" t="s">
        <v>1479</v>
      </c>
    </row>
    <row r="378" spans="1:2" x14ac:dyDescent="0.25">
      <c r="A378" s="121" t="s">
        <v>1480</v>
      </c>
      <c r="B378" s="122" t="s">
        <v>1481</v>
      </c>
    </row>
    <row r="379" spans="1:2" x14ac:dyDescent="0.25">
      <c r="A379" s="121" t="s">
        <v>1482</v>
      </c>
      <c r="B379" s="122" t="s">
        <v>1483</v>
      </c>
    </row>
    <row r="380" spans="1:2" x14ac:dyDescent="0.25">
      <c r="A380" s="121" t="s">
        <v>1484</v>
      </c>
      <c r="B380" s="122" t="s">
        <v>1485</v>
      </c>
    </row>
    <row r="381" spans="1:2" x14ac:dyDescent="0.25">
      <c r="A381" s="121" t="s">
        <v>1486</v>
      </c>
      <c r="B381" s="122" t="s">
        <v>1487</v>
      </c>
    </row>
    <row r="382" spans="1:2" x14ac:dyDescent="0.25">
      <c r="A382" s="121" t="s">
        <v>1488</v>
      </c>
      <c r="B382" s="122" t="s">
        <v>1489</v>
      </c>
    </row>
    <row r="383" spans="1:2" x14ac:dyDescent="0.25">
      <c r="A383" s="121" t="s">
        <v>1490</v>
      </c>
      <c r="B383" s="122" t="s">
        <v>1491</v>
      </c>
    </row>
    <row r="384" spans="1:2" x14ac:dyDescent="0.25">
      <c r="A384" s="121" t="s">
        <v>1492</v>
      </c>
      <c r="B384" s="122" t="s">
        <v>1493</v>
      </c>
    </row>
    <row r="385" spans="1:2" x14ac:dyDescent="0.25">
      <c r="A385" s="121" t="s">
        <v>1494</v>
      </c>
      <c r="B385" s="122" t="s">
        <v>1495</v>
      </c>
    </row>
    <row r="386" spans="1:2" x14ac:dyDescent="0.25">
      <c r="A386" s="121" t="s">
        <v>1496</v>
      </c>
      <c r="B386" s="122" t="s">
        <v>1497</v>
      </c>
    </row>
    <row r="387" spans="1:2" x14ac:dyDescent="0.25">
      <c r="A387" s="121" t="s">
        <v>1498</v>
      </c>
      <c r="B387" s="122" t="s">
        <v>1499</v>
      </c>
    </row>
    <row r="388" spans="1:2" x14ac:dyDescent="0.25">
      <c r="A388" s="121" t="s">
        <v>1500</v>
      </c>
      <c r="B388" s="122" t="s">
        <v>1501</v>
      </c>
    </row>
    <row r="389" spans="1:2" x14ac:dyDescent="0.25">
      <c r="A389" s="121" t="s">
        <v>1502</v>
      </c>
      <c r="B389" s="122" t="s">
        <v>1503</v>
      </c>
    </row>
    <row r="390" spans="1:2" x14ac:dyDescent="0.25">
      <c r="A390" s="121" t="s">
        <v>1504</v>
      </c>
      <c r="B390" s="122" t="s">
        <v>1505</v>
      </c>
    </row>
    <row r="391" spans="1:2" x14ac:dyDescent="0.25">
      <c r="A391" s="121" t="s">
        <v>1506</v>
      </c>
      <c r="B391" s="122" t="s">
        <v>1507</v>
      </c>
    </row>
    <row r="392" spans="1:2" x14ac:dyDescent="0.25">
      <c r="A392" s="121" t="s">
        <v>1508</v>
      </c>
      <c r="B392" s="122" t="s">
        <v>1509</v>
      </c>
    </row>
    <row r="393" spans="1:2" x14ac:dyDescent="0.25">
      <c r="A393" s="121" t="s">
        <v>1510</v>
      </c>
      <c r="B393" s="122" t="s">
        <v>1511</v>
      </c>
    </row>
    <row r="394" spans="1:2" x14ac:dyDescent="0.25">
      <c r="A394" s="121" t="s">
        <v>1512</v>
      </c>
      <c r="B394" s="122" t="s">
        <v>1513</v>
      </c>
    </row>
    <row r="395" spans="1:2" x14ac:dyDescent="0.25">
      <c r="A395" s="121" t="s">
        <v>1514</v>
      </c>
      <c r="B395" s="122" t="s">
        <v>1515</v>
      </c>
    </row>
    <row r="396" spans="1:2" x14ac:dyDescent="0.25">
      <c r="A396" s="121" t="s">
        <v>1516</v>
      </c>
      <c r="B396" s="122" t="s">
        <v>1517</v>
      </c>
    </row>
    <row r="397" spans="1:2" x14ac:dyDescent="0.25">
      <c r="A397" s="121" t="s">
        <v>1518</v>
      </c>
      <c r="B397" s="122" t="s">
        <v>1519</v>
      </c>
    </row>
    <row r="398" spans="1:2" x14ac:dyDescent="0.25">
      <c r="A398" s="121" t="s">
        <v>1520</v>
      </c>
      <c r="B398" s="122" t="s">
        <v>1521</v>
      </c>
    </row>
    <row r="399" spans="1:2" x14ac:dyDescent="0.25">
      <c r="A399" s="121" t="s">
        <v>1522</v>
      </c>
      <c r="B399" s="122" t="s">
        <v>1523</v>
      </c>
    </row>
    <row r="400" spans="1:2" x14ac:dyDescent="0.25">
      <c r="A400" s="121" t="s">
        <v>1524</v>
      </c>
      <c r="B400" s="122" t="s">
        <v>1525</v>
      </c>
    </row>
    <row r="401" spans="1:2" x14ac:dyDescent="0.25">
      <c r="A401" s="121" t="s">
        <v>1526</v>
      </c>
      <c r="B401" s="122" t="s">
        <v>1527</v>
      </c>
    </row>
    <row r="402" spans="1:2" x14ac:dyDescent="0.25">
      <c r="A402" s="121" t="s">
        <v>1528</v>
      </c>
      <c r="B402" s="122" t="s">
        <v>1529</v>
      </c>
    </row>
    <row r="403" spans="1:2" x14ac:dyDescent="0.25">
      <c r="A403" s="121" t="s">
        <v>1530</v>
      </c>
      <c r="B403" s="122" t="s">
        <v>1531</v>
      </c>
    </row>
    <row r="404" spans="1:2" x14ac:dyDescent="0.25">
      <c r="A404" s="121" t="s">
        <v>1532</v>
      </c>
      <c r="B404" s="122" t="s">
        <v>1533</v>
      </c>
    </row>
    <row r="405" spans="1:2" x14ac:dyDescent="0.25">
      <c r="A405" s="121" t="s">
        <v>1534</v>
      </c>
      <c r="B405" s="122" t="s">
        <v>1535</v>
      </c>
    </row>
    <row r="406" spans="1:2" x14ac:dyDescent="0.25">
      <c r="A406" s="121" t="s">
        <v>1536</v>
      </c>
      <c r="B406" s="122" t="s">
        <v>1537</v>
      </c>
    </row>
    <row r="407" spans="1:2" x14ac:dyDescent="0.25">
      <c r="A407" s="121" t="s">
        <v>1538</v>
      </c>
      <c r="B407" s="122" t="s">
        <v>783</v>
      </c>
    </row>
    <row r="408" spans="1:2" x14ac:dyDescent="0.25">
      <c r="A408" s="121" t="s">
        <v>1539</v>
      </c>
      <c r="B408" s="122" t="s">
        <v>98</v>
      </c>
    </row>
    <row r="409" spans="1:2" x14ac:dyDescent="0.25">
      <c r="A409" s="123" t="s">
        <v>1540</v>
      </c>
      <c r="B409" s="118" t="s">
        <v>100</v>
      </c>
    </row>
    <row r="410" spans="1:2" x14ac:dyDescent="0.25">
      <c r="A410" s="123" t="s">
        <v>1541</v>
      </c>
      <c r="B410" s="118" t="s">
        <v>102</v>
      </c>
    </row>
    <row r="411" spans="1:2" x14ac:dyDescent="0.25">
      <c r="A411" s="123" t="s">
        <v>1542</v>
      </c>
      <c r="B411" s="118" t="s">
        <v>104</v>
      </c>
    </row>
    <row r="412" spans="1:2" x14ac:dyDescent="0.25">
      <c r="A412" s="123" t="s">
        <v>1543</v>
      </c>
      <c r="B412" s="118" t="s">
        <v>106</v>
      </c>
    </row>
    <row r="413" spans="1:2" x14ac:dyDescent="0.25">
      <c r="A413" s="123" t="s">
        <v>1544</v>
      </c>
      <c r="B413" s="118" t="s">
        <v>108</v>
      </c>
    </row>
    <row r="414" spans="1:2" x14ac:dyDescent="0.25">
      <c r="A414" s="123" t="s">
        <v>1545</v>
      </c>
      <c r="B414" s="118" t="s">
        <v>110</v>
      </c>
    </row>
    <row r="415" spans="1:2" x14ac:dyDescent="0.25">
      <c r="A415" s="123" t="s">
        <v>1546</v>
      </c>
      <c r="B415" s="118" t="s">
        <v>112</v>
      </c>
    </row>
    <row r="416" spans="1:2" x14ac:dyDescent="0.25">
      <c r="A416" s="123" t="s">
        <v>1547</v>
      </c>
      <c r="B416" s="118" t="s">
        <v>114</v>
      </c>
    </row>
    <row r="417" spans="1:2" x14ac:dyDescent="0.25">
      <c r="A417" s="123" t="s">
        <v>1548</v>
      </c>
      <c r="B417" s="118" t="s">
        <v>116</v>
      </c>
    </row>
    <row r="418" spans="1:2" x14ac:dyDescent="0.25">
      <c r="A418" s="123" t="s">
        <v>1549</v>
      </c>
      <c r="B418" s="118" t="s">
        <v>118</v>
      </c>
    </row>
    <row r="419" spans="1:2" x14ac:dyDescent="0.25">
      <c r="A419" s="123" t="s">
        <v>1550</v>
      </c>
      <c r="B419" s="118" t="s">
        <v>120</v>
      </c>
    </row>
    <row r="420" spans="1:2" x14ac:dyDescent="0.25">
      <c r="A420" s="123" t="s">
        <v>1551</v>
      </c>
      <c r="B420" s="118" t="s">
        <v>122</v>
      </c>
    </row>
    <row r="421" spans="1:2" x14ac:dyDescent="0.25">
      <c r="A421" s="123" t="s">
        <v>1552</v>
      </c>
      <c r="B421" s="118" t="s">
        <v>124</v>
      </c>
    </row>
    <row r="422" spans="1:2" x14ac:dyDescent="0.25">
      <c r="A422" s="123" t="s">
        <v>1553</v>
      </c>
      <c r="B422" s="118" t="s">
        <v>126</v>
      </c>
    </row>
    <row r="423" spans="1:2" x14ac:dyDescent="0.25">
      <c r="A423" s="123" t="s">
        <v>1554</v>
      </c>
      <c r="B423" s="118" t="s">
        <v>128</v>
      </c>
    </row>
    <row r="424" spans="1:2" x14ac:dyDescent="0.25">
      <c r="A424" s="123" t="s">
        <v>1555</v>
      </c>
      <c r="B424" s="118" t="s">
        <v>130</v>
      </c>
    </row>
    <row r="425" spans="1:2" x14ac:dyDescent="0.25">
      <c r="A425" s="123" t="s">
        <v>1556</v>
      </c>
      <c r="B425" s="118" t="s">
        <v>132</v>
      </c>
    </row>
    <row r="426" spans="1:2" x14ac:dyDescent="0.25">
      <c r="A426" s="123" t="s">
        <v>1557</v>
      </c>
      <c r="B426" s="118" t="s">
        <v>134</v>
      </c>
    </row>
    <row r="427" spans="1:2" x14ac:dyDescent="0.25">
      <c r="A427" s="123" t="s">
        <v>1558</v>
      </c>
      <c r="B427" s="118" t="s">
        <v>136</v>
      </c>
    </row>
    <row r="428" spans="1:2" x14ac:dyDescent="0.25">
      <c r="A428" s="123" t="s">
        <v>1559</v>
      </c>
      <c r="B428" s="118" t="s">
        <v>138</v>
      </c>
    </row>
    <row r="429" spans="1:2" x14ac:dyDescent="0.25">
      <c r="A429" s="123" t="s">
        <v>1560</v>
      </c>
      <c r="B429" s="118" t="s">
        <v>140</v>
      </c>
    </row>
    <row r="430" spans="1:2" x14ac:dyDescent="0.25">
      <c r="A430" s="123" t="s">
        <v>1561</v>
      </c>
      <c r="B430" s="118" t="s">
        <v>1562</v>
      </c>
    </row>
    <row r="431" spans="1:2" x14ac:dyDescent="0.25">
      <c r="A431" s="123" t="s">
        <v>1563</v>
      </c>
      <c r="B431" s="118" t="s">
        <v>1564</v>
      </c>
    </row>
    <row r="432" spans="1:2" x14ac:dyDescent="0.25">
      <c r="A432" s="123" t="s">
        <v>1565</v>
      </c>
      <c r="B432" s="118" t="s">
        <v>1566</v>
      </c>
    </row>
    <row r="433" spans="1:2" x14ac:dyDescent="0.25">
      <c r="A433" s="123" t="s">
        <v>1567</v>
      </c>
      <c r="B433" s="118" t="s">
        <v>1568</v>
      </c>
    </row>
    <row r="434" spans="1:2" x14ac:dyDescent="0.25">
      <c r="A434" s="123" t="s">
        <v>1569</v>
      </c>
      <c r="B434" s="118" t="s">
        <v>1570</v>
      </c>
    </row>
    <row r="435" spans="1:2" x14ac:dyDescent="0.25">
      <c r="A435" s="123" t="s">
        <v>1571</v>
      </c>
      <c r="B435" s="118" t="s">
        <v>1572</v>
      </c>
    </row>
    <row r="436" spans="1:2" x14ac:dyDescent="0.25">
      <c r="A436" s="123" t="s">
        <v>1573</v>
      </c>
      <c r="B436" s="118" t="s">
        <v>1574</v>
      </c>
    </row>
    <row r="437" spans="1:2" x14ac:dyDescent="0.25">
      <c r="A437" s="123" t="s">
        <v>1575</v>
      </c>
      <c r="B437" s="118" t="s">
        <v>1576</v>
      </c>
    </row>
    <row r="438" spans="1:2" x14ac:dyDescent="0.25">
      <c r="A438" s="123" t="s">
        <v>1577</v>
      </c>
      <c r="B438" s="118" t="s">
        <v>1578</v>
      </c>
    </row>
    <row r="439" spans="1:2" x14ac:dyDescent="0.25">
      <c r="A439" s="123" t="s">
        <v>1579</v>
      </c>
      <c r="B439" s="118" t="s">
        <v>1580</v>
      </c>
    </row>
    <row r="440" spans="1:2" x14ac:dyDescent="0.25">
      <c r="A440" s="123" t="s">
        <v>1581</v>
      </c>
      <c r="B440" s="118" t="s">
        <v>1582</v>
      </c>
    </row>
    <row r="441" spans="1:2" x14ac:dyDescent="0.25">
      <c r="A441" s="123" t="s">
        <v>1583</v>
      </c>
      <c r="B441" s="118" t="s">
        <v>1584</v>
      </c>
    </row>
    <row r="442" spans="1:2" x14ac:dyDescent="0.25">
      <c r="A442" s="123" t="s">
        <v>1585</v>
      </c>
      <c r="B442" s="118" t="s">
        <v>1586</v>
      </c>
    </row>
    <row r="443" spans="1:2" x14ac:dyDescent="0.25">
      <c r="A443" s="123" t="s">
        <v>1587</v>
      </c>
      <c r="B443" s="118" t="s">
        <v>1588</v>
      </c>
    </row>
    <row r="444" spans="1:2" x14ac:dyDescent="0.25">
      <c r="A444" s="123" t="s">
        <v>1589</v>
      </c>
      <c r="B444" s="118" t="s">
        <v>1590</v>
      </c>
    </row>
    <row r="445" spans="1:2" x14ac:dyDescent="0.25">
      <c r="A445" s="123" t="s">
        <v>1591</v>
      </c>
      <c r="B445" s="118" t="s">
        <v>1592</v>
      </c>
    </row>
    <row r="446" spans="1:2" x14ac:dyDescent="0.25">
      <c r="A446" s="123" t="s">
        <v>1593</v>
      </c>
      <c r="B446" s="118" t="s">
        <v>1594</v>
      </c>
    </row>
    <row r="447" spans="1:2" x14ac:dyDescent="0.25">
      <c r="A447" s="123" t="s">
        <v>1595</v>
      </c>
      <c r="B447" s="118" t="s">
        <v>1596</v>
      </c>
    </row>
    <row r="448" spans="1:2" x14ac:dyDescent="0.25">
      <c r="A448" s="123" t="s">
        <v>1597</v>
      </c>
      <c r="B448" s="118" t="s">
        <v>1598</v>
      </c>
    </row>
    <row r="449" spans="1:2" x14ac:dyDescent="0.25">
      <c r="A449" s="123" t="s">
        <v>1599</v>
      </c>
      <c r="B449" s="118" t="s">
        <v>1600</v>
      </c>
    </row>
    <row r="450" spans="1:2" x14ac:dyDescent="0.25">
      <c r="A450" s="123" t="s">
        <v>1601</v>
      </c>
      <c r="B450" s="118" t="s">
        <v>1602</v>
      </c>
    </row>
    <row r="451" spans="1:2" x14ac:dyDescent="0.25">
      <c r="A451" s="123" t="s">
        <v>1603</v>
      </c>
      <c r="B451" s="118" t="s">
        <v>1604</v>
      </c>
    </row>
    <row r="452" spans="1:2" x14ac:dyDescent="0.25">
      <c r="A452" s="123" t="s">
        <v>1605</v>
      </c>
      <c r="B452" s="118" t="s">
        <v>1606</v>
      </c>
    </row>
    <row r="453" spans="1:2" x14ac:dyDescent="0.25">
      <c r="A453" s="123" t="s">
        <v>1607</v>
      </c>
      <c r="B453" s="118" t="s">
        <v>1608</v>
      </c>
    </row>
    <row r="454" spans="1:2" x14ac:dyDescent="0.25">
      <c r="A454" s="123" t="s">
        <v>1609</v>
      </c>
      <c r="B454" s="118" t="s">
        <v>1610</v>
      </c>
    </row>
    <row r="455" spans="1:2" x14ac:dyDescent="0.25">
      <c r="A455" s="123" t="s">
        <v>1611</v>
      </c>
      <c r="B455" s="118" t="s">
        <v>1612</v>
      </c>
    </row>
    <row r="456" spans="1:2" x14ac:dyDescent="0.25">
      <c r="A456" s="123" t="s">
        <v>1613</v>
      </c>
      <c r="B456" s="118" t="s">
        <v>1614</v>
      </c>
    </row>
    <row r="457" spans="1:2" x14ac:dyDescent="0.25">
      <c r="A457" s="123" t="s">
        <v>1615</v>
      </c>
      <c r="B457" s="118" t="s">
        <v>1616</v>
      </c>
    </row>
    <row r="458" spans="1:2" x14ac:dyDescent="0.25">
      <c r="A458" s="123" t="s">
        <v>1617</v>
      </c>
      <c r="B458" s="118" t="s">
        <v>1618</v>
      </c>
    </row>
    <row r="459" spans="1:2" x14ac:dyDescent="0.25">
      <c r="A459" s="123" t="s">
        <v>1619</v>
      </c>
      <c r="B459" s="118" t="s">
        <v>1620</v>
      </c>
    </row>
    <row r="460" spans="1:2" x14ac:dyDescent="0.25">
      <c r="A460" s="123" t="s">
        <v>1621</v>
      </c>
      <c r="B460" s="118" t="s">
        <v>1622</v>
      </c>
    </row>
    <row r="461" spans="1:2" x14ac:dyDescent="0.25">
      <c r="A461" s="123" t="s">
        <v>1623</v>
      </c>
      <c r="B461" s="118" t="s">
        <v>1624</v>
      </c>
    </row>
    <row r="462" spans="1:2" x14ac:dyDescent="0.25">
      <c r="A462" s="123" t="s">
        <v>1625</v>
      </c>
      <c r="B462" s="118" t="s">
        <v>1626</v>
      </c>
    </row>
    <row r="463" spans="1:2" x14ac:dyDescent="0.25">
      <c r="A463" s="123" t="s">
        <v>1627</v>
      </c>
      <c r="B463" s="118" t="s">
        <v>1628</v>
      </c>
    </row>
    <row r="464" spans="1:2" x14ac:dyDescent="0.25">
      <c r="A464" s="123" t="s">
        <v>1629</v>
      </c>
      <c r="B464" s="118" t="s">
        <v>1630</v>
      </c>
    </row>
    <row r="465" spans="1:2" x14ac:dyDescent="0.25">
      <c r="A465" s="123" t="s">
        <v>1631</v>
      </c>
      <c r="B465" s="118" t="s">
        <v>1632</v>
      </c>
    </row>
    <row r="466" spans="1:2" x14ac:dyDescent="0.25">
      <c r="A466" s="123" t="s">
        <v>1633</v>
      </c>
      <c r="B466" s="118" t="s">
        <v>1634</v>
      </c>
    </row>
    <row r="467" spans="1:2" x14ac:dyDescent="0.25">
      <c r="A467" s="123" t="s">
        <v>1635</v>
      </c>
      <c r="B467" s="118" t="s">
        <v>1636</v>
      </c>
    </row>
    <row r="468" spans="1:2" x14ac:dyDescent="0.25">
      <c r="A468" s="123" t="s">
        <v>1637</v>
      </c>
      <c r="B468" s="118" t="s">
        <v>1638</v>
      </c>
    </row>
    <row r="469" spans="1:2" x14ac:dyDescent="0.25">
      <c r="A469" s="123" t="s">
        <v>1639</v>
      </c>
      <c r="B469" s="118" t="s">
        <v>1640</v>
      </c>
    </row>
    <row r="470" spans="1:2" x14ac:dyDescent="0.25">
      <c r="A470" s="123" t="s">
        <v>1641</v>
      </c>
      <c r="B470" s="118" t="s">
        <v>1642</v>
      </c>
    </row>
    <row r="471" spans="1:2" x14ac:dyDescent="0.25">
      <c r="A471" s="123" t="s">
        <v>1643</v>
      </c>
      <c r="B471" s="118" t="s">
        <v>1644</v>
      </c>
    </row>
    <row r="472" spans="1:2" x14ac:dyDescent="0.25">
      <c r="A472" s="123" t="s">
        <v>1645</v>
      </c>
      <c r="B472" s="118" t="s">
        <v>1646</v>
      </c>
    </row>
    <row r="473" spans="1:2" x14ac:dyDescent="0.25">
      <c r="A473" s="123" t="s">
        <v>1647</v>
      </c>
      <c r="B473" s="118" t="s">
        <v>1648</v>
      </c>
    </row>
    <row r="474" spans="1:2" x14ac:dyDescent="0.25">
      <c r="A474" s="123" t="s">
        <v>1649</v>
      </c>
      <c r="B474" s="118" t="s">
        <v>1650</v>
      </c>
    </row>
    <row r="475" spans="1:2" x14ac:dyDescent="0.25">
      <c r="A475" s="123" t="s">
        <v>1651</v>
      </c>
      <c r="B475" s="118" t="s">
        <v>1652</v>
      </c>
    </row>
    <row r="476" spans="1:2" x14ac:dyDescent="0.25">
      <c r="A476" s="123" t="s">
        <v>1653</v>
      </c>
      <c r="B476" s="118" t="s">
        <v>1654</v>
      </c>
    </row>
    <row r="477" spans="1:2" x14ac:dyDescent="0.25">
      <c r="A477" s="123" t="s">
        <v>1655</v>
      </c>
      <c r="B477" s="118" t="s">
        <v>1656</v>
      </c>
    </row>
    <row r="478" spans="1:2" x14ac:dyDescent="0.25">
      <c r="A478" s="123" t="s">
        <v>1657</v>
      </c>
      <c r="B478" s="118" t="s">
        <v>1658</v>
      </c>
    </row>
    <row r="479" spans="1:2" x14ac:dyDescent="0.25">
      <c r="A479" s="123" t="s">
        <v>1659</v>
      </c>
      <c r="B479" s="118" t="s">
        <v>1660</v>
      </c>
    </row>
    <row r="480" spans="1:2" x14ac:dyDescent="0.25">
      <c r="A480" s="123" t="s">
        <v>1661</v>
      </c>
      <c r="B480" s="118" t="s">
        <v>1662</v>
      </c>
    </row>
    <row r="481" spans="1:2" x14ac:dyDescent="0.25">
      <c r="A481" s="123" t="s">
        <v>1663</v>
      </c>
      <c r="B481" s="118" t="s">
        <v>1664</v>
      </c>
    </row>
    <row r="482" spans="1:2" x14ac:dyDescent="0.25">
      <c r="A482" s="123" t="s">
        <v>1665</v>
      </c>
      <c r="B482" s="118" t="s">
        <v>1666</v>
      </c>
    </row>
    <row r="483" spans="1:2" x14ac:dyDescent="0.25">
      <c r="A483" s="123" t="s">
        <v>1667</v>
      </c>
      <c r="B483" s="118" t="s">
        <v>1668</v>
      </c>
    </row>
    <row r="484" spans="1:2" x14ac:dyDescent="0.25">
      <c r="A484" s="123" t="s">
        <v>1669</v>
      </c>
      <c r="B484" s="118" t="s">
        <v>1670</v>
      </c>
    </row>
    <row r="485" spans="1:2" x14ac:dyDescent="0.25">
      <c r="A485" s="123" t="s">
        <v>1671</v>
      </c>
      <c r="B485" s="118" t="s">
        <v>1672</v>
      </c>
    </row>
    <row r="486" spans="1:2" x14ac:dyDescent="0.25">
      <c r="A486" s="123" t="s">
        <v>1673</v>
      </c>
      <c r="B486" s="118" t="s">
        <v>1674</v>
      </c>
    </row>
    <row r="487" spans="1:2" x14ac:dyDescent="0.25">
      <c r="A487" s="123" t="s">
        <v>1675</v>
      </c>
      <c r="B487" s="118" t="s">
        <v>1676</v>
      </c>
    </row>
    <row r="488" spans="1:2" x14ac:dyDescent="0.25">
      <c r="A488" s="123" t="s">
        <v>1677</v>
      </c>
      <c r="B488" s="118" t="s">
        <v>1678</v>
      </c>
    </row>
    <row r="489" spans="1:2" x14ac:dyDescent="0.25">
      <c r="A489" s="123" t="s">
        <v>1679</v>
      </c>
      <c r="B489" s="118" t="s">
        <v>1680</v>
      </c>
    </row>
    <row r="490" spans="1:2" x14ac:dyDescent="0.25">
      <c r="A490" s="123" t="s">
        <v>1681</v>
      </c>
      <c r="B490" s="118" t="s">
        <v>1682</v>
      </c>
    </row>
    <row r="491" spans="1:2" x14ac:dyDescent="0.25">
      <c r="A491" s="123" t="s">
        <v>1683</v>
      </c>
      <c r="B491" s="118" t="s">
        <v>1684</v>
      </c>
    </row>
    <row r="492" spans="1:2" x14ac:dyDescent="0.25">
      <c r="A492" s="123" t="s">
        <v>1685</v>
      </c>
      <c r="B492" s="118" t="s">
        <v>1686</v>
      </c>
    </row>
    <row r="493" spans="1:2" x14ac:dyDescent="0.25">
      <c r="A493" s="123" t="s">
        <v>1687</v>
      </c>
      <c r="B493" s="118" t="s">
        <v>1688</v>
      </c>
    </row>
    <row r="494" spans="1:2" x14ac:dyDescent="0.25">
      <c r="A494" s="123" t="s">
        <v>1689</v>
      </c>
      <c r="B494" s="118" t="s">
        <v>1690</v>
      </c>
    </row>
    <row r="495" spans="1:2" x14ac:dyDescent="0.25">
      <c r="A495" s="123" t="s">
        <v>1691</v>
      </c>
      <c r="B495" s="118" t="s">
        <v>1692</v>
      </c>
    </row>
    <row r="496" spans="1:2" x14ac:dyDescent="0.25">
      <c r="A496" s="123" t="s">
        <v>1693</v>
      </c>
      <c r="B496" s="118" t="s">
        <v>1694</v>
      </c>
    </row>
    <row r="497" spans="1:2" x14ac:dyDescent="0.25">
      <c r="A497" s="123" t="s">
        <v>1695</v>
      </c>
      <c r="B497" s="118" t="s">
        <v>1696</v>
      </c>
    </row>
    <row r="498" spans="1:2" x14ac:dyDescent="0.25">
      <c r="A498" s="123" t="s">
        <v>1697</v>
      </c>
      <c r="B498" s="118" t="s">
        <v>1698</v>
      </c>
    </row>
    <row r="499" spans="1:2" x14ac:dyDescent="0.25">
      <c r="A499" s="123" t="s">
        <v>1699</v>
      </c>
      <c r="B499" s="118" t="s">
        <v>1700</v>
      </c>
    </row>
    <row r="500" spans="1:2" x14ac:dyDescent="0.25">
      <c r="A500" s="123" t="s">
        <v>1701</v>
      </c>
      <c r="B500" s="118" t="s">
        <v>1702</v>
      </c>
    </row>
    <row r="501" spans="1:2" x14ac:dyDescent="0.25">
      <c r="A501" s="123" t="s">
        <v>1703</v>
      </c>
      <c r="B501" s="118" t="s">
        <v>1704</v>
      </c>
    </row>
    <row r="502" spans="1:2" x14ac:dyDescent="0.25">
      <c r="A502" s="123" t="s">
        <v>1705</v>
      </c>
      <c r="B502" s="118" t="s">
        <v>1706</v>
      </c>
    </row>
    <row r="503" spans="1:2" x14ac:dyDescent="0.25">
      <c r="A503" s="123" t="s">
        <v>1707</v>
      </c>
      <c r="B503" s="118" t="s">
        <v>1708</v>
      </c>
    </row>
    <row r="504" spans="1:2" x14ac:dyDescent="0.25">
      <c r="A504" s="123" t="s">
        <v>1709</v>
      </c>
      <c r="B504" s="118" t="s">
        <v>1710</v>
      </c>
    </row>
    <row r="505" spans="1:2" x14ac:dyDescent="0.25">
      <c r="A505" s="123" t="s">
        <v>1711</v>
      </c>
      <c r="B505" s="118" t="s">
        <v>1712</v>
      </c>
    </row>
    <row r="506" spans="1:2" x14ac:dyDescent="0.25">
      <c r="A506" s="123" t="s">
        <v>1713</v>
      </c>
      <c r="B506" s="118" t="s">
        <v>1714</v>
      </c>
    </row>
    <row r="507" spans="1:2" x14ac:dyDescent="0.25">
      <c r="A507" s="123" t="s">
        <v>1715</v>
      </c>
      <c r="B507" s="118" t="s">
        <v>1716</v>
      </c>
    </row>
    <row r="508" spans="1:2" x14ac:dyDescent="0.25">
      <c r="A508" s="123" t="s">
        <v>1717</v>
      </c>
      <c r="B508" s="118" t="s">
        <v>1718</v>
      </c>
    </row>
    <row r="509" spans="1:2" x14ac:dyDescent="0.25">
      <c r="A509" s="123" t="s">
        <v>1719</v>
      </c>
      <c r="B509" s="118" t="s">
        <v>1720</v>
      </c>
    </row>
    <row r="510" spans="1:2" x14ac:dyDescent="0.25">
      <c r="A510" s="123" t="s">
        <v>1721</v>
      </c>
      <c r="B510" s="118" t="s">
        <v>1722</v>
      </c>
    </row>
    <row r="511" spans="1:2" x14ac:dyDescent="0.25">
      <c r="A511" s="123" t="s">
        <v>1723</v>
      </c>
      <c r="B511" s="118" t="s">
        <v>1724</v>
      </c>
    </row>
    <row r="512" spans="1:2" x14ac:dyDescent="0.25">
      <c r="A512" s="123" t="s">
        <v>1725</v>
      </c>
      <c r="B512" s="118" t="s">
        <v>1726</v>
      </c>
    </row>
    <row r="513" spans="1:2" x14ac:dyDescent="0.25">
      <c r="A513" s="123" t="s">
        <v>1727</v>
      </c>
      <c r="B513" s="118" t="s">
        <v>1728</v>
      </c>
    </row>
    <row r="514" spans="1:2" x14ac:dyDescent="0.25">
      <c r="A514" s="123" t="s">
        <v>1729</v>
      </c>
      <c r="B514" s="118" t="s">
        <v>1730</v>
      </c>
    </row>
    <row r="515" spans="1:2" x14ac:dyDescent="0.25">
      <c r="A515" s="123" t="s">
        <v>1731</v>
      </c>
      <c r="B515" s="118" t="s">
        <v>1732</v>
      </c>
    </row>
    <row r="516" spans="1:2" x14ac:dyDescent="0.25">
      <c r="A516" s="123" t="s">
        <v>1733</v>
      </c>
      <c r="B516" s="118" t="s">
        <v>1734</v>
      </c>
    </row>
    <row r="517" spans="1:2" x14ac:dyDescent="0.25">
      <c r="A517" s="123" t="s">
        <v>1735</v>
      </c>
      <c r="B517" s="118" t="s">
        <v>1736</v>
      </c>
    </row>
    <row r="518" spans="1:2" x14ac:dyDescent="0.25">
      <c r="A518" s="123" t="s">
        <v>1737</v>
      </c>
      <c r="B518" s="118" t="s">
        <v>1738</v>
      </c>
    </row>
    <row r="519" spans="1:2" x14ac:dyDescent="0.25">
      <c r="A519" s="123" t="s">
        <v>1739</v>
      </c>
      <c r="B519" s="118" t="s">
        <v>1740</v>
      </c>
    </row>
    <row r="520" spans="1:2" x14ac:dyDescent="0.25">
      <c r="A520" s="123" t="s">
        <v>1741</v>
      </c>
      <c r="B520" s="118" t="s">
        <v>1742</v>
      </c>
    </row>
    <row r="521" spans="1:2" x14ac:dyDescent="0.25">
      <c r="A521" s="123" t="s">
        <v>1743</v>
      </c>
      <c r="B521" s="118" t="s">
        <v>1744</v>
      </c>
    </row>
    <row r="522" spans="1:2" x14ac:dyDescent="0.25">
      <c r="A522" s="123" t="s">
        <v>1745</v>
      </c>
      <c r="B522" s="118" t="s">
        <v>1746</v>
      </c>
    </row>
    <row r="523" spans="1:2" x14ac:dyDescent="0.25">
      <c r="A523" s="123" t="s">
        <v>1747</v>
      </c>
      <c r="B523" s="118" t="s">
        <v>1748</v>
      </c>
    </row>
    <row r="524" spans="1:2" x14ac:dyDescent="0.25">
      <c r="A524" s="123" t="s">
        <v>1749</v>
      </c>
      <c r="B524" s="118" t="s">
        <v>1750</v>
      </c>
    </row>
    <row r="525" spans="1:2" x14ac:dyDescent="0.25">
      <c r="A525" s="123" t="s">
        <v>1751</v>
      </c>
      <c r="B525" s="118" t="s">
        <v>1752</v>
      </c>
    </row>
    <row r="526" spans="1:2" x14ac:dyDescent="0.25">
      <c r="A526" s="123" t="s">
        <v>1753</v>
      </c>
      <c r="B526" s="118" t="s">
        <v>1754</v>
      </c>
    </row>
    <row r="527" spans="1:2" x14ac:dyDescent="0.25">
      <c r="A527" s="123" t="s">
        <v>1755</v>
      </c>
      <c r="B527" s="118" t="s">
        <v>1756</v>
      </c>
    </row>
    <row r="528" spans="1:2" x14ac:dyDescent="0.25">
      <c r="A528" s="123" t="s">
        <v>1757</v>
      </c>
      <c r="B528" s="118" t="s">
        <v>1758</v>
      </c>
    </row>
    <row r="529" spans="1:2" x14ac:dyDescent="0.25">
      <c r="A529" s="123" t="s">
        <v>1759</v>
      </c>
      <c r="B529" s="118" t="s">
        <v>1760</v>
      </c>
    </row>
    <row r="530" spans="1:2" x14ac:dyDescent="0.25">
      <c r="A530" s="123" t="s">
        <v>1761</v>
      </c>
      <c r="B530" s="118" t="s">
        <v>1762</v>
      </c>
    </row>
    <row r="531" spans="1:2" x14ac:dyDescent="0.25">
      <c r="A531" s="123" t="s">
        <v>1763</v>
      </c>
      <c r="B531" s="118" t="s">
        <v>1764</v>
      </c>
    </row>
    <row r="532" spans="1:2" x14ac:dyDescent="0.25">
      <c r="A532" s="123" t="s">
        <v>1765</v>
      </c>
      <c r="B532" s="118" t="s">
        <v>1766</v>
      </c>
    </row>
    <row r="533" spans="1:2" x14ac:dyDescent="0.25">
      <c r="A533" s="123" t="s">
        <v>1767</v>
      </c>
      <c r="B533" s="118" t="s">
        <v>1768</v>
      </c>
    </row>
    <row r="534" spans="1:2" x14ac:dyDescent="0.25">
      <c r="A534" s="123" t="s">
        <v>1769</v>
      </c>
      <c r="B534" s="118" t="s">
        <v>1770</v>
      </c>
    </row>
    <row r="535" spans="1:2" x14ac:dyDescent="0.25">
      <c r="A535" s="123" t="s">
        <v>1771</v>
      </c>
      <c r="B535" s="118" t="s">
        <v>1772</v>
      </c>
    </row>
    <row r="536" spans="1:2" x14ac:dyDescent="0.25">
      <c r="A536" s="123" t="s">
        <v>1773</v>
      </c>
      <c r="B536" s="118" t="s">
        <v>1774</v>
      </c>
    </row>
    <row r="537" spans="1:2" x14ac:dyDescent="0.25">
      <c r="A537" s="123" t="s">
        <v>1775</v>
      </c>
      <c r="B537" s="118" t="s">
        <v>1776</v>
      </c>
    </row>
    <row r="538" spans="1:2" x14ac:dyDescent="0.25">
      <c r="A538" s="123" t="s">
        <v>1777</v>
      </c>
      <c r="B538" s="118" t="s">
        <v>1778</v>
      </c>
    </row>
    <row r="539" spans="1:2" x14ac:dyDescent="0.25">
      <c r="A539" s="123" t="s">
        <v>1779</v>
      </c>
      <c r="B539" s="118" t="s">
        <v>1780</v>
      </c>
    </row>
    <row r="540" spans="1:2" x14ac:dyDescent="0.25">
      <c r="A540" s="123" t="s">
        <v>1781</v>
      </c>
      <c r="B540" s="118" t="s">
        <v>1782</v>
      </c>
    </row>
    <row r="541" spans="1:2" x14ac:dyDescent="0.25">
      <c r="A541" s="123" t="s">
        <v>1783</v>
      </c>
      <c r="B541" s="118" t="s">
        <v>1784</v>
      </c>
    </row>
    <row r="542" spans="1:2" x14ac:dyDescent="0.25">
      <c r="A542" s="123" t="s">
        <v>1785</v>
      </c>
      <c r="B542" s="118" t="s">
        <v>1786</v>
      </c>
    </row>
    <row r="543" spans="1:2" x14ac:dyDescent="0.25">
      <c r="A543" s="123" t="s">
        <v>1787</v>
      </c>
      <c r="B543" s="118" t="s">
        <v>1788</v>
      </c>
    </row>
    <row r="544" spans="1:2" x14ac:dyDescent="0.25">
      <c r="A544" s="123" t="s">
        <v>1789</v>
      </c>
      <c r="B544" s="118" t="s">
        <v>1790</v>
      </c>
    </row>
    <row r="545" spans="1:2" x14ac:dyDescent="0.25">
      <c r="A545" s="123" t="s">
        <v>1791</v>
      </c>
      <c r="B545" s="118" t="s">
        <v>1792</v>
      </c>
    </row>
    <row r="546" spans="1:2" x14ac:dyDescent="0.25">
      <c r="A546" s="123" t="s">
        <v>1793</v>
      </c>
      <c r="B546" s="118" t="s">
        <v>1794</v>
      </c>
    </row>
    <row r="547" spans="1:2" x14ac:dyDescent="0.25">
      <c r="A547" s="123" t="s">
        <v>1795</v>
      </c>
      <c r="B547" s="118" t="s">
        <v>149</v>
      </c>
    </row>
    <row r="548" spans="1:2" x14ac:dyDescent="0.25">
      <c r="A548" s="123" t="s">
        <v>1796</v>
      </c>
      <c r="B548" s="118" t="s">
        <v>1797</v>
      </c>
    </row>
    <row r="549" spans="1:2" x14ac:dyDescent="0.25">
      <c r="A549" s="123" t="s">
        <v>1798</v>
      </c>
      <c r="B549" s="118" t="s">
        <v>1799</v>
      </c>
    </row>
    <row r="550" spans="1:2" x14ac:dyDescent="0.25">
      <c r="A550" s="123" t="s">
        <v>1800</v>
      </c>
      <c r="B550" s="118" t="s">
        <v>1801</v>
      </c>
    </row>
    <row r="551" spans="1:2" x14ac:dyDescent="0.25">
      <c r="A551" s="123" t="s">
        <v>1802</v>
      </c>
      <c r="B551" s="118" t="s">
        <v>1803</v>
      </c>
    </row>
    <row r="552" spans="1:2" x14ac:dyDescent="0.25">
      <c r="A552" s="123" t="s">
        <v>1804</v>
      </c>
      <c r="B552" s="118" t="s">
        <v>1805</v>
      </c>
    </row>
    <row r="553" spans="1:2" x14ac:dyDescent="0.25">
      <c r="A553" s="123" t="s">
        <v>1806</v>
      </c>
      <c r="B553" s="118" t="s">
        <v>1807</v>
      </c>
    </row>
    <row r="554" spans="1:2" x14ac:dyDescent="0.25">
      <c r="A554" s="123" t="s">
        <v>1808</v>
      </c>
      <c r="B554" s="118" t="s">
        <v>1809</v>
      </c>
    </row>
    <row r="555" spans="1:2" x14ac:dyDescent="0.25">
      <c r="A555" s="123" t="s">
        <v>1810</v>
      </c>
      <c r="B555" s="118" t="s">
        <v>1811</v>
      </c>
    </row>
    <row r="556" spans="1:2" x14ac:dyDescent="0.25">
      <c r="A556" s="123" t="s">
        <v>1812</v>
      </c>
      <c r="B556" s="118" t="s">
        <v>1813</v>
      </c>
    </row>
    <row r="557" spans="1:2" x14ac:dyDescent="0.25">
      <c r="A557" s="123" t="s">
        <v>1814</v>
      </c>
      <c r="B557" s="118" t="s">
        <v>1815</v>
      </c>
    </row>
    <row r="558" spans="1:2" x14ac:dyDescent="0.25">
      <c r="A558" s="123" t="s">
        <v>1816</v>
      </c>
      <c r="B558" s="118" t="s">
        <v>1817</v>
      </c>
    </row>
    <row r="559" spans="1:2" x14ac:dyDescent="0.25">
      <c r="A559" s="123" t="s">
        <v>1818</v>
      </c>
      <c r="B559" s="118" t="s">
        <v>1819</v>
      </c>
    </row>
    <row r="560" spans="1:2" x14ac:dyDescent="0.25">
      <c r="A560" s="123" t="s">
        <v>1820</v>
      </c>
      <c r="B560" s="118" t="s">
        <v>1821</v>
      </c>
    </row>
    <row r="561" spans="1:2" x14ac:dyDescent="0.25">
      <c r="A561" s="123" t="s">
        <v>1822</v>
      </c>
      <c r="B561" s="118" t="s">
        <v>1823</v>
      </c>
    </row>
    <row r="562" spans="1:2" x14ac:dyDescent="0.25">
      <c r="A562" s="123" t="s">
        <v>1824</v>
      </c>
      <c r="B562" s="118" t="s">
        <v>1825</v>
      </c>
    </row>
    <row r="563" spans="1:2" x14ac:dyDescent="0.25">
      <c r="A563" s="123" t="s">
        <v>1826</v>
      </c>
      <c r="B563" s="118" t="s">
        <v>1827</v>
      </c>
    </row>
    <row r="564" spans="1:2" x14ac:dyDescent="0.25">
      <c r="A564" s="123" t="s">
        <v>1828</v>
      </c>
      <c r="B564" s="118" t="s">
        <v>1829</v>
      </c>
    </row>
    <row r="565" spans="1:2" x14ac:dyDescent="0.25">
      <c r="A565" s="123" t="s">
        <v>1830</v>
      </c>
      <c r="B565" s="118" t="s">
        <v>1831</v>
      </c>
    </row>
    <row r="566" spans="1:2" x14ac:dyDescent="0.25">
      <c r="A566" s="123" t="s">
        <v>1832</v>
      </c>
      <c r="B566" s="118" t="s">
        <v>1833</v>
      </c>
    </row>
    <row r="567" spans="1:2" x14ac:dyDescent="0.25">
      <c r="A567" s="121" t="s">
        <v>1834</v>
      </c>
      <c r="B567" s="122" t="s">
        <v>161</v>
      </c>
    </row>
    <row r="568" spans="1:2" x14ac:dyDescent="0.25">
      <c r="A568" s="123" t="s">
        <v>1835</v>
      </c>
      <c r="B568" s="118" t="s">
        <v>163</v>
      </c>
    </row>
    <row r="569" spans="1:2" x14ac:dyDescent="0.25">
      <c r="A569" s="123" t="s">
        <v>1836</v>
      </c>
      <c r="B569" s="118" t="s">
        <v>1837</v>
      </c>
    </row>
    <row r="570" spans="1:2" x14ac:dyDescent="0.25">
      <c r="A570" s="123" t="s">
        <v>1838</v>
      </c>
      <c r="B570" s="118" t="s">
        <v>167</v>
      </c>
    </row>
    <row r="571" spans="1:2" x14ac:dyDescent="0.25">
      <c r="A571" s="123" t="s">
        <v>1839</v>
      </c>
      <c r="B571" s="118" t="s">
        <v>169</v>
      </c>
    </row>
    <row r="572" spans="1:2" x14ac:dyDescent="0.25">
      <c r="A572" s="121" t="s">
        <v>1840</v>
      </c>
      <c r="B572" s="122" t="s">
        <v>153</v>
      </c>
    </row>
    <row r="573" spans="1:2" x14ac:dyDescent="0.25">
      <c r="A573" s="123" t="s">
        <v>1841</v>
      </c>
      <c r="B573" s="118" t="s">
        <v>155</v>
      </c>
    </row>
    <row r="574" spans="1:2" x14ac:dyDescent="0.25">
      <c r="A574" s="123" t="s">
        <v>1842</v>
      </c>
      <c r="B574" s="118" t="s">
        <v>157</v>
      </c>
    </row>
    <row r="575" spans="1:2" x14ac:dyDescent="0.25">
      <c r="A575" s="123" t="s">
        <v>1843</v>
      </c>
      <c r="B575" s="118" t="s">
        <v>159</v>
      </c>
    </row>
    <row r="576" spans="1:2" x14ac:dyDescent="0.25">
      <c r="A576" s="121" t="s">
        <v>1844</v>
      </c>
      <c r="B576" s="122" t="s">
        <v>171</v>
      </c>
    </row>
    <row r="577" spans="1:2" x14ac:dyDescent="0.25">
      <c r="A577" s="121" t="s">
        <v>1845</v>
      </c>
      <c r="B577" s="122" t="s">
        <v>173</v>
      </c>
    </row>
    <row r="578" spans="1:2" x14ac:dyDescent="0.25">
      <c r="A578" s="123" t="s">
        <v>1846</v>
      </c>
      <c r="B578" s="118" t="s">
        <v>175</v>
      </c>
    </row>
    <row r="579" spans="1:2" x14ac:dyDescent="0.25">
      <c r="A579" s="123" t="s">
        <v>1847</v>
      </c>
      <c r="B579" s="118" t="s">
        <v>177</v>
      </c>
    </row>
    <row r="580" spans="1:2" x14ac:dyDescent="0.25">
      <c r="A580" s="123" t="s">
        <v>1848</v>
      </c>
      <c r="B580" s="118" t="s">
        <v>179</v>
      </c>
    </row>
    <row r="581" spans="1:2" x14ac:dyDescent="0.25">
      <c r="A581" s="123" t="s">
        <v>1849</v>
      </c>
      <c r="B581" s="118" t="s">
        <v>181</v>
      </c>
    </row>
    <row r="582" spans="1:2" x14ac:dyDescent="0.25">
      <c r="A582" s="123" t="s">
        <v>1850</v>
      </c>
      <c r="B582" s="118" t="s">
        <v>183</v>
      </c>
    </row>
    <row r="583" spans="1:2" x14ac:dyDescent="0.25">
      <c r="A583" s="123" t="s">
        <v>1851</v>
      </c>
      <c r="B583" s="118" t="s">
        <v>185</v>
      </c>
    </row>
    <row r="584" spans="1:2" x14ac:dyDescent="0.25">
      <c r="A584" s="123" t="s">
        <v>1852</v>
      </c>
      <c r="B584" s="118" t="s">
        <v>187</v>
      </c>
    </row>
    <row r="585" spans="1:2" x14ac:dyDescent="0.25">
      <c r="A585" s="123" t="s">
        <v>1853</v>
      </c>
      <c r="B585" s="118" t="s">
        <v>189</v>
      </c>
    </row>
    <row r="586" spans="1:2" x14ac:dyDescent="0.25">
      <c r="A586" s="123" t="s">
        <v>1854</v>
      </c>
      <c r="B586" s="118" t="s">
        <v>191</v>
      </c>
    </row>
    <row r="587" spans="1:2" x14ac:dyDescent="0.25">
      <c r="A587" s="123" t="s">
        <v>1855</v>
      </c>
      <c r="B587" s="118" t="s">
        <v>193</v>
      </c>
    </row>
    <row r="588" spans="1:2" x14ac:dyDescent="0.25">
      <c r="A588" s="123" t="s">
        <v>1856</v>
      </c>
      <c r="B588" s="118" t="s">
        <v>195</v>
      </c>
    </row>
    <row r="589" spans="1:2" x14ac:dyDescent="0.25">
      <c r="A589" s="123" t="s">
        <v>1857</v>
      </c>
      <c r="B589" s="118" t="s">
        <v>197</v>
      </c>
    </row>
    <row r="590" spans="1:2" x14ac:dyDescent="0.25">
      <c r="A590" s="123" t="s">
        <v>1858</v>
      </c>
      <c r="B590" s="118" t="s">
        <v>199</v>
      </c>
    </row>
    <row r="591" spans="1:2" x14ac:dyDescent="0.25">
      <c r="A591" s="123" t="s">
        <v>1859</v>
      </c>
      <c r="B591" s="118" t="s">
        <v>201</v>
      </c>
    </row>
    <row r="592" spans="1:2" x14ac:dyDescent="0.25">
      <c r="A592" s="123" t="s">
        <v>1860</v>
      </c>
      <c r="B592" s="118" t="s">
        <v>203</v>
      </c>
    </row>
    <row r="593" spans="1:2" x14ac:dyDescent="0.25">
      <c r="A593" s="123" t="s">
        <v>1861</v>
      </c>
      <c r="B593" s="118" t="s">
        <v>205</v>
      </c>
    </row>
    <row r="594" spans="1:2" x14ac:dyDescent="0.25">
      <c r="A594" s="123" t="s">
        <v>1862</v>
      </c>
      <c r="B594" s="118" t="s">
        <v>207</v>
      </c>
    </row>
    <row r="595" spans="1:2" x14ac:dyDescent="0.25">
      <c r="A595" s="123" t="s">
        <v>1863</v>
      </c>
      <c r="B595" s="118" t="s">
        <v>209</v>
      </c>
    </row>
    <row r="596" spans="1:2" x14ac:dyDescent="0.25">
      <c r="A596" s="121" t="s">
        <v>1864</v>
      </c>
      <c r="B596" s="122" t="s">
        <v>211</v>
      </c>
    </row>
    <row r="597" spans="1:2" x14ac:dyDescent="0.25">
      <c r="A597" s="121" t="s">
        <v>1865</v>
      </c>
      <c r="B597" s="122" t="s">
        <v>213</v>
      </c>
    </row>
    <row r="598" spans="1:2" x14ac:dyDescent="0.25">
      <c r="A598" s="121" t="s">
        <v>1866</v>
      </c>
      <c r="B598" s="122" t="s">
        <v>215</v>
      </c>
    </row>
    <row r="599" spans="1:2" x14ac:dyDescent="0.25">
      <c r="A599" s="123" t="s">
        <v>1867</v>
      </c>
      <c r="B599" s="118" t="s">
        <v>217</v>
      </c>
    </row>
    <row r="600" spans="1:2" x14ac:dyDescent="0.25">
      <c r="A600" s="123" t="s">
        <v>1868</v>
      </c>
      <c r="B600" s="118" t="s">
        <v>219</v>
      </c>
    </row>
    <row r="601" spans="1:2" x14ac:dyDescent="0.25">
      <c r="A601" s="123" t="s">
        <v>1869</v>
      </c>
      <c r="B601" s="118" t="s">
        <v>221</v>
      </c>
    </row>
    <row r="602" spans="1:2" x14ac:dyDescent="0.25">
      <c r="A602" s="123" t="s">
        <v>1870</v>
      </c>
      <c r="B602" s="118" t="s">
        <v>223</v>
      </c>
    </row>
    <row r="603" spans="1:2" x14ac:dyDescent="0.25">
      <c r="A603" s="123" t="s">
        <v>1871</v>
      </c>
      <c r="B603" s="118" t="s">
        <v>225</v>
      </c>
    </row>
    <row r="604" spans="1:2" x14ac:dyDescent="0.25">
      <c r="A604" s="123" t="s">
        <v>1872</v>
      </c>
      <c r="B604" s="118" t="s">
        <v>227</v>
      </c>
    </row>
    <row r="605" spans="1:2" x14ac:dyDescent="0.25">
      <c r="A605" s="123" t="s">
        <v>1873</v>
      </c>
      <c r="B605" s="118" t="s">
        <v>229</v>
      </c>
    </row>
    <row r="606" spans="1:2" x14ac:dyDescent="0.25">
      <c r="A606" s="123" t="s">
        <v>1874</v>
      </c>
      <c r="B606" s="118" t="s">
        <v>231</v>
      </c>
    </row>
    <row r="607" spans="1:2" x14ac:dyDescent="0.25">
      <c r="A607" s="123" t="s">
        <v>1875</v>
      </c>
      <c r="B607" s="118" t="s">
        <v>233</v>
      </c>
    </row>
    <row r="608" spans="1:2" x14ac:dyDescent="0.25">
      <c r="A608" s="123" t="s">
        <v>1876</v>
      </c>
      <c r="B608" s="118" t="s">
        <v>235</v>
      </c>
    </row>
    <row r="609" spans="1:2" x14ac:dyDescent="0.25">
      <c r="A609" s="123" t="s">
        <v>1877</v>
      </c>
      <c r="B609" s="118" t="s">
        <v>237</v>
      </c>
    </row>
    <row r="610" spans="1:2" x14ac:dyDescent="0.25">
      <c r="A610" s="123" t="s">
        <v>1878</v>
      </c>
      <c r="B610" s="118" t="s">
        <v>239</v>
      </c>
    </row>
    <row r="611" spans="1:2" x14ac:dyDescent="0.25">
      <c r="A611" s="123" t="s">
        <v>1879</v>
      </c>
      <c r="B611" s="118" t="s">
        <v>241</v>
      </c>
    </row>
    <row r="612" spans="1:2" x14ac:dyDescent="0.25">
      <c r="A612" s="123" t="s">
        <v>1880</v>
      </c>
      <c r="B612" s="118" t="s">
        <v>243</v>
      </c>
    </row>
    <row r="613" spans="1:2" x14ac:dyDescent="0.25">
      <c r="A613" s="123" t="s">
        <v>1881</v>
      </c>
      <c r="B613" s="118" t="s">
        <v>245</v>
      </c>
    </row>
    <row r="614" spans="1:2" x14ac:dyDescent="0.25">
      <c r="A614" s="123" t="s">
        <v>1882</v>
      </c>
      <c r="B614" s="118" t="s">
        <v>247</v>
      </c>
    </row>
    <row r="615" spans="1:2" x14ac:dyDescent="0.25">
      <c r="A615" s="123" t="s">
        <v>1883</v>
      </c>
      <c r="B615" s="118" t="s">
        <v>249</v>
      </c>
    </row>
    <row r="616" spans="1:2" x14ac:dyDescent="0.25">
      <c r="A616" s="123" t="s">
        <v>1884</v>
      </c>
      <c r="B616" s="118" t="s">
        <v>251</v>
      </c>
    </row>
    <row r="617" spans="1:2" x14ac:dyDescent="0.25">
      <c r="A617" s="123" t="s">
        <v>1885</v>
      </c>
      <c r="B617" s="118" t="s">
        <v>253</v>
      </c>
    </row>
    <row r="618" spans="1:2" x14ac:dyDescent="0.25">
      <c r="A618" s="123" t="s">
        <v>1886</v>
      </c>
      <c r="B618" s="118" t="s">
        <v>255</v>
      </c>
    </row>
    <row r="619" spans="1:2" x14ac:dyDescent="0.25">
      <c r="A619" s="123" t="s">
        <v>1887</v>
      </c>
      <c r="B619" s="118" t="s">
        <v>257</v>
      </c>
    </row>
    <row r="620" spans="1:2" x14ac:dyDescent="0.25">
      <c r="A620" s="123" t="s">
        <v>1888</v>
      </c>
      <c r="B620" s="118" t="s">
        <v>259</v>
      </c>
    </row>
    <row r="621" spans="1:2" x14ac:dyDescent="0.25">
      <c r="A621" s="123" t="s">
        <v>1889</v>
      </c>
      <c r="B621" s="118" t="s">
        <v>261</v>
      </c>
    </row>
    <row r="622" spans="1:2" x14ac:dyDescent="0.25">
      <c r="A622" s="123" t="s">
        <v>1890</v>
      </c>
      <c r="B622" s="118" t="s">
        <v>263</v>
      </c>
    </row>
    <row r="623" spans="1:2" x14ac:dyDescent="0.25">
      <c r="A623" s="123" t="s">
        <v>1891</v>
      </c>
      <c r="B623" s="118" t="s">
        <v>265</v>
      </c>
    </row>
    <row r="624" spans="1:2" x14ac:dyDescent="0.25">
      <c r="A624" s="123" t="s">
        <v>1892</v>
      </c>
      <c r="B624" s="118" t="s">
        <v>267</v>
      </c>
    </row>
    <row r="625" spans="1:2" x14ac:dyDescent="0.25">
      <c r="A625" s="123" t="s">
        <v>1893</v>
      </c>
      <c r="B625" s="118" t="s">
        <v>269</v>
      </c>
    </row>
    <row r="626" spans="1:2" x14ac:dyDescent="0.25">
      <c r="A626" s="123" t="s">
        <v>1894</v>
      </c>
      <c r="B626" s="118" t="s">
        <v>271</v>
      </c>
    </row>
    <row r="627" spans="1:2" x14ac:dyDescent="0.25">
      <c r="A627" s="123" t="s">
        <v>1895</v>
      </c>
      <c r="B627" s="118" t="s">
        <v>273</v>
      </c>
    </row>
    <row r="628" spans="1:2" x14ac:dyDescent="0.25">
      <c r="A628" s="123" t="s">
        <v>1896</v>
      </c>
      <c r="B628" s="118" t="s">
        <v>275</v>
      </c>
    </row>
    <row r="629" spans="1:2" x14ac:dyDescent="0.25">
      <c r="A629" s="123" t="s">
        <v>1897</v>
      </c>
      <c r="B629" s="118" t="s">
        <v>277</v>
      </c>
    </row>
    <row r="630" spans="1:2" x14ac:dyDescent="0.25">
      <c r="A630" s="123" t="s">
        <v>1898</v>
      </c>
      <c r="B630" s="118" t="s">
        <v>279</v>
      </c>
    </row>
    <row r="631" spans="1:2" x14ac:dyDescent="0.25">
      <c r="A631" s="123" t="s">
        <v>1899</v>
      </c>
      <c r="B631" s="118" t="s">
        <v>281</v>
      </c>
    </row>
    <row r="632" spans="1:2" x14ac:dyDescent="0.25">
      <c r="A632" s="123" t="s">
        <v>1900</v>
      </c>
      <c r="B632" s="118" t="s">
        <v>283</v>
      </c>
    </row>
    <row r="633" spans="1:2" x14ac:dyDescent="0.25">
      <c r="A633" s="123" t="s">
        <v>1901</v>
      </c>
      <c r="B633" s="118" t="s">
        <v>285</v>
      </c>
    </row>
    <row r="634" spans="1:2" x14ac:dyDescent="0.25">
      <c r="A634" s="123" t="s">
        <v>1902</v>
      </c>
      <c r="B634" s="118" t="s">
        <v>287</v>
      </c>
    </row>
    <row r="635" spans="1:2" x14ac:dyDescent="0.25">
      <c r="A635" s="123" t="s">
        <v>1903</v>
      </c>
      <c r="B635" s="118" t="s">
        <v>289</v>
      </c>
    </row>
    <row r="636" spans="1:2" x14ac:dyDescent="0.25">
      <c r="A636" s="123" t="s">
        <v>1904</v>
      </c>
      <c r="B636" s="118" t="s">
        <v>291</v>
      </c>
    </row>
    <row r="637" spans="1:2" x14ac:dyDescent="0.25">
      <c r="A637" s="123" t="s">
        <v>1905</v>
      </c>
      <c r="B637" s="118" t="s">
        <v>293</v>
      </c>
    </row>
    <row r="638" spans="1:2" x14ac:dyDescent="0.25">
      <c r="A638" s="123" t="s">
        <v>1906</v>
      </c>
      <c r="B638" s="118" t="s">
        <v>295</v>
      </c>
    </row>
    <row r="639" spans="1:2" x14ac:dyDescent="0.25">
      <c r="A639" s="123" t="s">
        <v>1907</v>
      </c>
      <c r="B639" s="118" t="s">
        <v>297</v>
      </c>
    </row>
    <row r="640" spans="1:2" x14ac:dyDescent="0.25">
      <c r="A640" s="123" t="s">
        <v>1908</v>
      </c>
      <c r="B640" s="118" t="s">
        <v>299</v>
      </c>
    </row>
    <row r="641" spans="1:2" x14ac:dyDescent="0.25">
      <c r="A641" s="123" t="s">
        <v>1909</v>
      </c>
      <c r="B641" s="118" t="s">
        <v>301</v>
      </c>
    </row>
    <row r="642" spans="1:2" x14ac:dyDescent="0.25">
      <c r="A642" s="123" t="s">
        <v>1910</v>
      </c>
      <c r="B642" s="118" t="s">
        <v>303</v>
      </c>
    </row>
    <row r="643" spans="1:2" x14ac:dyDescent="0.25">
      <c r="A643" s="123" t="s">
        <v>1911</v>
      </c>
      <c r="B643" s="118" t="s">
        <v>305</v>
      </c>
    </row>
    <row r="644" spans="1:2" x14ac:dyDescent="0.25">
      <c r="A644" s="123" t="s">
        <v>1912</v>
      </c>
      <c r="B644" s="118" t="s">
        <v>307</v>
      </c>
    </row>
    <row r="645" spans="1:2" x14ac:dyDescent="0.25">
      <c r="A645" s="123" t="s">
        <v>1913</v>
      </c>
      <c r="B645" s="118" t="s">
        <v>309</v>
      </c>
    </row>
    <row r="646" spans="1:2" x14ac:dyDescent="0.25">
      <c r="A646" s="123" t="s">
        <v>1914</v>
      </c>
      <c r="B646" s="118" t="s">
        <v>311</v>
      </c>
    </row>
    <row r="647" spans="1:2" x14ac:dyDescent="0.25">
      <c r="A647" s="123" t="s">
        <v>1915</v>
      </c>
      <c r="B647" s="118" t="s">
        <v>313</v>
      </c>
    </row>
    <row r="648" spans="1:2" x14ac:dyDescent="0.25">
      <c r="A648" s="123" t="s">
        <v>1916</v>
      </c>
      <c r="B648" s="118" t="s">
        <v>315</v>
      </c>
    </row>
    <row r="649" spans="1:2" x14ac:dyDescent="0.25">
      <c r="A649" s="123" t="s">
        <v>1917</v>
      </c>
      <c r="B649" s="118" t="s">
        <v>317</v>
      </c>
    </row>
    <row r="650" spans="1:2" x14ac:dyDescent="0.25">
      <c r="A650" s="123" t="s">
        <v>1918</v>
      </c>
      <c r="B650" s="118" t="s">
        <v>319</v>
      </c>
    </row>
    <row r="651" spans="1:2" x14ac:dyDescent="0.25">
      <c r="A651" s="123" t="s">
        <v>1919</v>
      </c>
      <c r="B651" s="118" t="s">
        <v>321</v>
      </c>
    </row>
    <row r="652" spans="1:2" x14ac:dyDescent="0.25">
      <c r="A652" s="123" t="s">
        <v>1920</v>
      </c>
      <c r="B652" s="118" t="s">
        <v>323</v>
      </c>
    </row>
    <row r="653" spans="1:2" x14ac:dyDescent="0.25">
      <c r="A653" s="123" t="s">
        <v>1921</v>
      </c>
      <c r="B653" s="118" t="s">
        <v>325</v>
      </c>
    </row>
    <row r="654" spans="1:2" x14ac:dyDescent="0.25">
      <c r="A654" s="123" t="s">
        <v>1922</v>
      </c>
      <c r="B654" s="118" t="s">
        <v>327</v>
      </c>
    </row>
    <row r="655" spans="1:2" x14ac:dyDescent="0.25">
      <c r="A655" s="123" t="s">
        <v>1923</v>
      </c>
      <c r="B655" s="118" t="s">
        <v>329</v>
      </c>
    </row>
    <row r="656" spans="1:2" x14ac:dyDescent="0.25">
      <c r="A656" s="123" t="s">
        <v>1924</v>
      </c>
      <c r="B656" s="118" t="s">
        <v>331</v>
      </c>
    </row>
    <row r="657" spans="1:2" x14ac:dyDescent="0.25">
      <c r="A657" s="123" t="s">
        <v>1925</v>
      </c>
      <c r="B657" s="118" t="s">
        <v>333</v>
      </c>
    </row>
    <row r="658" spans="1:2" x14ac:dyDescent="0.25">
      <c r="A658" s="123" t="s">
        <v>1926</v>
      </c>
      <c r="B658" s="118" t="s">
        <v>335</v>
      </c>
    </row>
    <row r="659" spans="1:2" x14ac:dyDescent="0.25">
      <c r="A659" s="123" t="s">
        <v>1927</v>
      </c>
      <c r="B659" s="118" t="s">
        <v>337</v>
      </c>
    </row>
    <row r="660" spans="1:2" x14ac:dyDescent="0.25">
      <c r="A660" s="123" t="s">
        <v>1928</v>
      </c>
      <c r="B660" s="118" t="s">
        <v>339</v>
      </c>
    </row>
    <row r="661" spans="1:2" x14ac:dyDescent="0.25">
      <c r="A661" s="123" t="s">
        <v>1929</v>
      </c>
      <c r="B661" s="118" t="s">
        <v>341</v>
      </c>
    </row>
    <row r="662" spans="1:2" x14ac:dyDescent="0.25">
      <c r="A662" s="123" t="s">
        <v>1930</v>
      </c>
      <c r="B662" s="118" t="s">
        <v>343</v>
      </c>
    </row>
    <row r="663" spans="1:2" x14ac:dyDescent="0.25">
      <c r="A663" s="123" t="s">
        <v>1931</v>
      </c>
      <c r="B663" s="118" t="s">
        <v>345</v>
      </c>
    </row>
    <row r="664" spans="1:2" x14ac:dyDescent="0.25">
      <c r="A664" s="123" t="s">
        <v>1932</v>
      </c>
      <c r="B664" s="118" t="s">
        <v>347</v>
      </c>
    </row>
    <row r="665" spans="1:2" x14ac:dyDescent="0.25">
      <c r="A665" s="123" t="s">
        <v>1933</v>
      </c>
      <c r="B665" s="118" t="s">
        <v>349</v>
      </c>
    </row>
    <row r="666" spans="1:2" x14ac:dyDescent="0.25">
      <c r="A666" s="121" t="s">
        <v>1934</v>
      </c>
      <c r="B666" s="122" t="s">
        <v>351</v>
      </c>
    </row>
    <row r="667" spans="1:2" x14ac:dyDescent="0.25">
      <c r="A667" s="123" t="s">
        <v>1935</v>
      </c>
      <c r="B667" s="118" t="s">
        <v>353</v>
      </c>
    </row>
    <row r="668" spans="1:2" x14ac:dyDescent="0.25">
      <c r="A668" s="121" t="s">
        <v>1936</v>
      </c>
      <c r="B668" s="122" t="s">
        <v>355</v>
      </c>
    </row>
    <row r="669" spans="1:2" x14ac:dyDescent="0.25">
      <c r="A669" s="123" t="s">
        <v>1937</v>
      </c>
      <c r="B669" s="118" t="s">
        <v>357</v>
      </c>
    </row>
    <row r="670" spans="1:2" x14ac:dyDescent="0.25">
      <c r="A670" s="123" t="s">
        <v>1938</v>
      </c>
      <c r="B670" s="118" t="s">
        <v>359</v>
      </c>
    </row>
    <row r="671" spans="1:2" x14ac:dyDescent="0.25">
      <c r="A671" s="123" t="s">
        <v>1939</v>
      </c>
      <c r="B671" s="118" t="s">
        <v>361</v>
      </c>
    </row>
    <row r="672" spans="1:2" x14ac:dyDescent="0.25">
      <c r="A672" s="123" t="s">
        <v>1940</v>
      </c>
      <c r="B672" s="118" t="s">
        <v>363</v>
      </c>
    </row>
    <row r="673" spans="1:2" x14ac:dyDescent="0.25">
      <c r="A673" s="123" t="s">
        <v>1941</v>
      </c>
      <c r="B673" s="118" t="s">
        <v>365</v>
      </c>
    </row>
    <row r="674" spans="1:2" x14ac:dyDescent="0.25">
      <c r="A674" s="123" t="s">
        <v>1942</v>
      </c>
      <c r="B674" s="118" t="s">
        <v>367</v>
      </c>
    </row>
    <row r="675" spans="1:2" x14ac:dyDescent="0.25">
      <c r="A675" s="123" t="s">
        <v>1943</v>
      </c>
      <c r="B675" s="118" t="s">
        <v>369</v>
      </c>
    </row>
    <row r="676" spans="1:2" x14ac:dyDescent="0.25">
      <c r="A676" s="123" t="s">
        <v>1944</v>
      </c>
      <c r="B676" s="118" t="s">
        <v>371</v>
      </c>
    </row>
    <row r="677" spans="1:2" x14ac:dyDescent="0.25">
      <c r="A677" s="123" t="s">
        <v>1945</v>
      </c>
      <c r="B677" s="118" t="s">
        <v>373</v>
      </c>
    </row>
    <row r="678" spans="1:2" x14ac:dyDescent="0.25">
      <c r="A678" s="123" t="s">
        <v>1946</v>
      </c>
      <c r="B678" s="118" t="s">
        <v>375</v>
      </c>
    </row>
    <row r="679" spans="1:2" x14ac:dyDescent="0.25">
      <c r="A679" s="123" t="s">
        <v>1947</v>
      </c>
      <c r="B679" s="118" t="s">
        <v>377</v>
      </c>
    </row>
    <row r="680" spans="1:2" x14ac:dyDescent="0.25">
      <c r="A680" s="123" t="s">
        <v>1948</v>
      </c>
      <c r="B680" s="118" t="s">
        <v>379</v>
      </c>
    </row>
    <row r="681" spans="1:2" x14ac:dyDescent="0.25">
      <c r="A681" s="123" t="s">
        <v>1949</v>
      </c>
      <c r="B681" s="118" t="s">
        <v>381</v>
      </c>
    </row>
    <row r="682" spans="1:2" x14ac:dyDescent="0.25">
      <c r="A682" s="123" t="s">
        <v>1950</v>
      </c>
      <c r="B682" s="118" t="s">
        <v>383</v>
      </c>
    </row>
    <row r="683" spans="1:2" x14ac:dyDescent="0.25">
      <c r="A683" s="123" t="s">
        <v>1951</v>
      </c>
      <c r="B683" s="118" t="s">
        <v>385</v>
      </c>
    </row>
    <row r="684" spans="1:2" x14ac:dyDescent="0.25">
      <c r="A684" s="123" t="s">
        <v>1952</v>
      </c>
      <c r="B684" s="118" t="s">
        <v>387</v>
      </c>
    </row>
    <row r="685" spans="1:2" x14ac:dyDescent="0.25">
      <c r="A685" s="123" t="s">
        <v>1953</v>
      </c>
      <c r="B685" s="118" t="s">
        <v>389</v>
      </c>
    </row>
    <row r="686" spans="1:2" x14ac:dyDescent="0.25">
      <c r="A686" s="123" t="s">
        <v>1954</v>
      </c>
      <c r="B686" s="118" t="s">
        <v>391</v>
      </c>
    </row>
    <row r="687" spans="1:2" x14ac:dyDescent="0.25">
      <c r="A687" s="123" t="s">
        <v>1955</v>
      </c>
      <c r="B687" s="118" t="s">
        <v>393</v>
      </c>
    </row>
    <row r="688" spans="1:2" x14ac:dyDescent="0.25">
      <c r="A688" s="121" t="s">
        <v>1956</v>
      </c>
      <c r="B688" s="122" t="s">
        <v>395</v>
      </c>
    </row>
    <row r="689" spans="1:2" x14ac:dyDescent="0.25">
      <c r="A689" s="123" t="s">
        <v>1957</v>
      </c>
      <c r="B689" s="118" t="s">
        <v>397</v>
      </c>
    </row>
    <row r="690" spans="1:2" x14ac:dyDescent="0.25">
      <c r="A690" s="123" t="s">
        <v>1958</v>
      </c>
      <c r="B690" s="118" t="s">
        <v>399</v>
      </c>
    </row>
    <row r="691" spans="1:2" x14ac:dyDescent="0.25">
      <c r="A691" s="123" t="s">
        <v>1959</v>
      </c>
      <c r="B691" s="118" t="s">
        <v>401</v>
      </c>
    </row>
    <row r="692" spans="1:2" x14ac:dyDescent="0.25">
      <c r="A692" s="123" t="s">
        <v>1960</v>
      </c>
      <c r="B692" s="118" t="s">
        <v>403</v>
      </c>
    </row>
    <row r="693" spans="1:2" x14ac:dyDescent="0.25">
      <c r="A693" s="123" t="s">
        <v>1961</v>
      </c>
      <c r="B693" s="118" t="s">
        <v>405</v>
      </c>
    </row>
    <row r="694" spans="1:2" x14ac:dyDescent="0.25">
      <c r="A694" s="123" t="s">
        <v>1962</v>
      </c>
      <c r="B694" s="118" t="s">
        <v>407</v>
      </c>
    </row>
    <row r="695" spans="1:2" x14ac:dyDescent="0.25">
      <c r="A695" s="121" t="s">
        <v>1963</v>
      </c>
      <c r="B695" s="122" t="s">
        <v>409</v>
      </c>
    </row>
    <row r="696" spans="1:2" x14ac:dyDescent="0.25">
      <c r="A696" s="123" t="s">
        <v>1964</v>
      </c>
      <c r="B696" s="118" t="s">
        <v>411</v>
      </c>
    </row>
    <row r="697" spans="1:2" x14ac:dyDescent="0.25">
      <c r="A697" s="121" t="s">
        <v>1965</v>
      </c>
      <c r="B697" s="122" t="s">
        <v>413</v>
      </c>
    </row>
    <row r="698" spans="1:2" x14ac:dyDescent="0.25">
      <c r="A698" s="121" t="s">
        <v>1966</v>
      </c>
      <c r="B698" s="122" t="s">
        <v>415</v>
      </c>
    </row>
    <row r="699" spans="1:2" x14ac:dyDescent="0.25">
      <c r="A699" s="123" t="s">
        <v>1967</v>
      </c>
      <c r="B699" s="118" t="s">
        <v>417</v>
      </c>
    </row>
    <row r="700" spans="1:2" x14ac:dyDescent="0.25">
      <c r="A700" s="123" t="s">
        <v>1968</v>
      </c>
      <c r="B700" s="118" t="s">
        <v>419</v>
      </c>
    </row>
    <row r="701" spans="1:2" x14ac:dyDescent="0.25">
      <c r="A701" s="123" t="s">
        <v>1969</v>
      </c>
      <c r="B701" s="118" t="s">
        <v>421</v>
      </c>
    </row>
    <row r="702" spans="1:2" x14ac:dyDescent="0.25">
      <c r="A702" s="123" t="s">
        <v>1970</v>
      </c>
      <c r="B702" s="118" t="s">
        <v>423</v>
      </c>
    </row>
    <row r="703" spans="1:2" x14ac:dyDescent="0.25">
      <c r="A703" s="123" t="s">
        <v>1971</v>
      </c>
      <c r="B703" s="118" t="s">
        <v>425</v>
      </c>
    </row>
    <row r="704" spans="1:2" x14ac:dyDescent="0.25">
      <c r="A704" s="123" t="s">
        <v>1972</v>
      </c>
      <c r="B704" s="118" t="s">
        <v>427</v>
      </c>
    </row>
    <row r="705" spans="1:2" x14ac:dyDescent="0.25">
      <c r="A705" s="123" t="s">
        <v>1973</v>
      </c>
      <c r="B705" s="118" t="s">
        <v>429</v>
      </c>
    </row>
    <row r="706" spans="1:2" x14ac:dyDescent="0.25">
      <c r="A706" s="123" t="s">
        <v>1974</v>
      </c>
      <c r="B706" s="118" t="s">
        <v>431</v>
      </c>
    </row>
    <row r="707" spans="1:2" x14ac:dyDescent="0.25">
      <c r="A707" s="123" t="s">
        <v>1975</v>
      </c>
      <c r="B707" s="118" t="s">
        <v>433</v>
      </c>
    </row>
    <row r="708" spans="1:2" x14ac:dyDescent="0.25">
      <c r="A708" s="123" t="s">
        <v>1976</v>
      </c>
      <c r="B708" s="118" t="s">
        <v>435</v>
      </c>
    </row>
    <row r="709" spans="1:2" x14ac:dyDescent="0.25">
      <c r="A709" s="123" t="s">
        <v>1977</v>
      </c>
      <c r="B709" s="118" t="s">
        <v>437</v>
      </c>
    </row>
    <row r="710" spans="1:2" x14ac:dyDescent="0.25">
      <c r="A710" s="123" t="s">
        <v>1978</v>
      </c>
      <c r="B710" s="118" t="s">
        <v>439</v>
      </c>
    </row>
    <row r="711" spans="1:2" x14ac:dyDescent="0.25">
      <c r="A711" s="123" t="s">
        <v>1979</v>
      </c>
      <c r="B711" s="118" t="s">
        <v>441</v>
      </c>
    </row>
    <row r="712" spans="1:2" x14ac:dyDescent="0.25">
      <c r="A712" s="123" t="s">
        <v>1980</v>
      </c>
      <c r="B712" s="118" t="s">
        <v>445</v>
      </c>
    </row>
    <row r="713" spans="1:2" x14ac:dyDescent="0.25">
      <c r="A713" s="123" t="s">
        <v>1981</v>
      </c>
      <c r="B713" s="118" t="s">
        <v>447</v>
      </c>
    </row>
    <row r="714" spans="1:2" x14ac:dyDescent="0.25">
      <c r="A714" s="123" t="s">
        <v>1982</v>
      </c>
      <c r="B714" s="118" t="s">
        <v>449</v>
      </c>
    </row>
    <row r="715" spans="1:2" x14ac:dyDescent="0.25">
      <c r="A715" s="123" t="s">
        <v>1983</v>
      </c>
      <c r="B715" s="118" t="s">
        <v>451</v>
      </c>
    </row>
    <row r="716" spans="1:2" x14ac:dyDescent="0.25">
      <c r="A716" s="123" t="s">
        <v>1984</v>
      </c>
      <c r="B716" s="118" t="s">
        <v>453</v>
      </c>
    </row>
    <row r="717" spans="1:2" x14ac:dyDescent="0.25">
      <c r="A717" s="123" t="s">
        <v>1985</v>
      </c>
      <c r="B717" s="118" t="s">
        <v>455</v>
      </c>
    </row>
    <row r="718" spans="1:2" x14ac:dyDescent="0.25">
      <c r="A718" s="123" t="s">
        <v>1986</v>
      </c>
      <c r="B718" s="118" t="s">
        <v>457</v>
      </c>
    </row>
    <row r="719" spans="1:2" x14ac:dyDescent="0.25">
      <c r="A719" s="123" t="s">
        <v>1987</v>
      </c>
      <c r="B719" s="118" t="s">
        <v>459</v>
      </c>
    </row>
    <row r="720" spans="1:2" x14ac:dyDescent="0.25">
      <c r="A720" s="123" t="s">
        <v>1988</v>
      </c>
      <c r="B720" s="118" t="s">
        <v>461</v>
      </c>
    </row>
    <row r="721" spans="1:2" x14ac:dyDescent="0.25">
      <c r="A721" s="123" t="s">
        <v>1989</v>
      </c>
      <c r="B721" s="118" t="s">
        <v>463</v>
      </c>
    </row>
    <row r="722" spans="1:2" x14ac:dyDescent="0.25">
      <c r="A722" s="123" t="s">
        <v>1990</v>
      </c>
      <c r="B722" s="118" t="s">
        <v>465</v>
      </c>
    </row>
    <row r="723" spans="1:2" x14ac:dyDescent="0.25">
      <c r="A723" s="123" t="s">
        <v>1991</v>
      </c>
      <c r="B723" s="118" t="s">
        <v>467</v>
      </c>
    </row>
    <row r="724" spans="1:2" x14ac:dyDescent="0.25">
      <c r="A724" s="123" t="s">
        <v>1992</v>
      </c>
      <c r="B724" s="118" t="s">
        <v>469</v>
      </c>
    </row>
    <row r="725" spans="1:2" x14ac:dyDescent="0.25">
      <c r="A725" s="123" t="s">
        <v>1993</v>
      </c>
      <c r="B725" s="118" t="s">
        <v>471</v>
      </c>
    </row>
    <row r="726" spans="1:2" x14ac:dyDescent="0.25">
      <c r="A726" s="123" t="s">
        <v>1994</v>
      </c>
      <c r="B726" s="118" t="s">
        <v>473</v>
      </c>
    </row>
    <row r="727" spans="1:2" x14ac:dyDescent="0.25">
      <c r="A727" s="123" t="s">
        <v>1995</v>
      </c>
      <c r="B727" s="118" t="s">
        <v>475</v>
      </c>
    </row>
    <row r="728" spans="1:2" x14ac:dyDescent="0.25">
      <c r="A728" s="123" t="s">
        <v>1996</v>
      </c>
      <c r="B728" s="118" t="s">
        <v>477</v>
      </c>
    </row>
    <row r="729" spans="1:2" x14ac:dyDescent="0.25">
      <c r="A729" s="123" t="s">
        <v>1997</v>
      </c>
      <c r="B729" s="118" t="s">
        <v>481</v>
      </c>
    </row>
    <row r="730" spans="1:2" x14ac:dyDescent="0.25">
      <c r="A730" s="123" t="s">
        <v>1998</v>
      </c>
      <c r="B730" s="118" t="s">
        <v>483</v>
      </c>
    </row>
    <row r="731" spans="1:2" x14ac:dyDescent="0.25">
      <c r="A731" s="123" t="s">
        <v>1999</v>
      </c>
      <c r="B731" s="118" t="s">
        <v>485</v>
      </c>
    </row>
    <row r="732" spans="1:2" x14ac:dyDescent="0.25">
      <c r="A732" s="123" t="s">
        <v>2000</v>
      </c>
      <c r="B732" s="118" t="s">
        <v>487</v>
      </c>
    </row>
    <row r="733" spans="1:2" x14ac:dyDescent="0.25">
      <c r="A733" s="123" t="s">
        <v>2001</v>
      </c>
      <c r="B733" s="118" t="s">
        <v>489</v>
      </c>
    </row>
    <row r="734" spans="1:2" x14ac:dyDescent="0.25">
      <c r="A734" s="123" t="s">
        <v>2002</v>
      </c>
      <c r="B734" s="118" t="s">
        <v>491</v>
      </c>
    </row>
    <row r="735" spans="1:2" x14ac:dyDescent="0.25">
      <c r="A735" s="123" t="s">
        <v>2003</v>
      </c>
      <c r="B735" s="118" t="s">
        <v>493</v>
      </c>
    </row>
    <row r="736" spans="1:2" x14ac:dyDescent="0.25">
      <c r="A736" s="123" t="s">
        <v>2004</v>
      </c>
      <c r="B736" s="118" t="s">
        <v>495</v>
      </c>
    </row>
    <row r="737" spans="1:2" x14ac:dyDescent="0.25">
      <c r="A737" s="123" t="s">
        <v>2005</v>
      </c>
      <c r="B737" s="118" t="s">
        <v>497</v>
      </c>
    </row>
    <row r="738" spans="1:2" x14ac:dyDescent="0.25">
      <c r="A738" s="123" t="s">
        <v>2006</v>
      </c>
      <c r="B738" s="118" t="s">
        <v>499</v>
      </c>
    </row>
    <row r="739" spans="1:2" x14ac:dyDescent="0.25">
      <c r="A739" s="123" t="s">
        <v>2007</v>
      </c>
      <c r="B739" s="118" t="s">
        <v>501</v>
      </c>
    </row>
    <row r="740" spans="1:2" x14ac:dyDescent="0.25">
      <c r="A740" s="123" t="s">
        <v>2008</v>
      </c>
      <c r="B740" s="118" t="s">
        <v>503</v>
      </c>
    </row>
    <row r="741" spans="1:2" x14ac:dyDescent="0.25">
      <c r="A741" s="123" t="s">
        <v>2009</v>
      </c>
      <c r="B741" s="118" t="s">
        <v>505</v>
      </c>
    </row>
    <row r="742" spans="1:2" x14ac:dyDescent="0.25">
      <c r="A742" s="123" t="s">
        <v>2010</v>
      </c>
      <c r="B742" s="118" t="s">
        <v>509</v>
      </c>
    </row>
    <row r="743" spans="1:2" x14ac:dyDescent="0.25">
      <c r="A743" s="123" t="s">
        <v>2011</v>
      </c>
      <c r="B743" s="118" t="s">
        <v>511</v>
      </c>
    </row>
    <row r="744" spans="1:2" x14ac:dyDescent="0.25">
      <c r="A744" s="123" t="s">
        <v>2012</v>
      </c>
      <c r="B744" s="118" t="s">
        <v>513</v>
      </c>
    </row>
    <row r="745" spans="1:2" x14ac:dyDescent="0.25">
      <c r="A745" s="123" t="s">
        <v>2013</v>
      </c>
      <c r="B745" s="118" t="s">
        <v>515</v>
      </c>
    </row>
    <row r="746" spans="1:2" x14ac:dyDescent="0.25">
      <c r="A746" s="123" t="s">
        <v>2014</v>
      </c>
      <c r="B746" s="118" t="s">
        <v>517</v>
      </c>
    </row>
    <row r="747" spans="1:2" x14ac:dyDescent="0.25">
      <c r="A747" s="123" t="s">
        <v>2015</v>
      </c>
      <c r="B747" s="118" t="s">
        <v>519</v>
      </c>
    </row>
    <row r="748" spans="1:2" x14ac:dyDescent="0.25">
      <c r="A748" s="123" t="s">
        <v>2016</v>
      </c>
      <c r="B748" s="118" t="s">
        <v>521</v>
      </c>
    </row>
    <row r="749" spans="1:2" x14ac:dyDescent="0.25">
      <c r="A749" s="123" t="s">
        <v>2017</v>
      </c>
      <c r="B749" s="118" t="s">
        <v>2018</v>
      </c>
    </row>
    <row r="750" spans="1:2" x14ac:dyDescent="0.25">
      <c r="A750" s="123" t="s">
        <v>2019</v>
      </c>
      <c r="B750" s="118" t="s">
        <v>525</v>
      </c>
    </row>
    <row r="751" spans="1:2" x14ac:dyDescent="0.25">
      <c r="A751" s="123" t="s">
        <v>2020</v>
      </c>
      <c r="B751" s="118" t="s">
        <v>527</v>
      </c>
    </row>
    <row r="752" spans="1:2" x14ac:dyDescent="0.25">
      <c r="A752" s="121" t="s">
        <v>2021</v>
      </c>
      <c r="B752" s="122" t="s">
        <v>529</v>
      </c>
    </row>
    <row r="753" spans="1:2" x14ac:dyDescent="0.25">
      <c r="A753" s="123" t="s">
        <v>2022</v>
      </c>
      <c r="B753" s="118" t="s">
        <v>531</v>
      </c>
    </row>
    <row r="754" spans="1:2" x14ac:dyDescent="0.25">
      <c r="A754" s="123" t="s">
        <v>2023</v>
      </c>
      <c r="B754" s="118" t="s">
        <v>533</v>
      </c>
    </row>
    <row r="755" spans="1:2" x14ac:dyDescent="0.25">
      <c r="A755" s="123" t="s">
        <v>2024</v>
      </c>
      <c r="B755" s="118" t="s">
        <v>535</v>
      </c>
    </row>
    <row r="756" spans="1:2" x14ac:dyDescent="0.25">
      <c r="A756" s="123" t="s">
        <v>2025</v>
      </c>
      <c r="B756" s="118" t="s">
        <v>537</v>
      </c>
    </row>
  </sheetData>
  <autoFilter ref="A5:B756"/>
  <customSheetViews>
    <customSheetView guid="{548A3BBF-6570-4EB3-8594-8CD5E99E2455}" showAutoFilter="1">
      <pane ySplit="1" topLeftCell="A2" activePane="bottomLeft" state="frozen"/>
      <selection pane="bottomLeft"/>
      <pageMargins left="0.7" right="0.7" top="0.75" bottom="0.75" header="0.3" footer="0.3"/>
      <autoFilter ref="A1:B752"/>
    </customSheetView>
    <customSheetView guid="{5EAACF08-0BF2-47FE-A274-4EE6278084D9}" showAutoFilter="1">
      <pane ySplit="1" topLeftCell="A2" activePane="bottomLeft" state="frozen"/>
      <selection pane="bottomLeft"/>
      <pageMargins left="0.7" right="0.7" top="0.75" bottom="0.75" header="0.3" footer="0.3"/>
      <autoFilter ref="A1:B752"/>
    </customSheetView>
    <customSheetView guid="{983B6BD2-F6B1-4337-B4C1-5DC19B34B19A}" showAutoFilter="1">
      <pane ySplit="1" topLeftCell="A2" activePane="bottomLeft" state="frozen"/>
      <selection pane="bottomLeft"/>
      <pageMargins left="0.7" right="0.7" top="0.75" bottom="0.75" header="0.3" footer="0.3"/>
      <autoFilter ref="A1:B1"/>
    </customSheetView>
    <customSheetView guid="{5DC95D46-1CBA-4E54-9BAA-6983432F56BD}" showAutoFilter="1">
      <pane ySplit="1" topLeftCell="A2" activePane="bottomLeft" state="frozen"/>
      <selection pane="bottomLeft"/>
      <pageMargins left="0.7" right="0.7" top="0.75" bottom="0.75" header="0.3" footer="0.3"/>
      <autoFilter ref="A1:B1"/>
    </customSheetView>
    <customSheetView guid="{0510C839-4320-4222-83CF-237208C06729}" showAutoFilter="1">
      <pane ySplit="1" topLeftCell="A2" activePane="bottomLeft" state="frozen"/>
      <selection pane="bottomLeft"/>
      <pageMargins left="0.7" right="0.7" top="0.75" bottom="0.75" header="0.3" footer="0.3"/>
      <autoFilter ref="A1:B1"/>
    </customSheetView>
    <customSheetView guid="{6C7F880C-5329-4384-A096-6803C702E802}" showAutoFilter="1">
      <pane ySplit="1" topLeftCell="A2" activePane="bottomLeft" state="frozen"/>
      <selection pane="bottomLeft"/>
      <pageMargins left="0.7" right="0.7" top="0.75" bottom="0.75" header="0.3" footer="0.3"/>
      <autoFilter ref="A1:B752"/>
    </customSheetView>
  </customSheetViews>
  <mergeCells count="1">
    <mergeCell ref="A3:B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80"/>
  <sheetViews>
    <sheetView view="pageBreakPreview" zoomScale="60" zoomScaleNormal="100" workbookViewId="0">
      <pane ySplit="3" topLeftCell="A7" activePane="bottomLeft" state="frozen"/>
      <selection pane="bottomLeft" sqref="A1:XFD1048576"/>
    </sheetView>
  </sheetViews>
  <sheetFormatPr defaultColWidth="62" defaultRowHeight="51" customHeight="1" x14ac:dyDescent="0.25"/>
  <cols>
    <col min="1" max="1" width="18.140625" style="183" customWidth="1"/>
    <col min="2" max="16384" width="62" style="183"/>
  </cols>
  <sheetData>
    <row r="1" spans="1:2" ht="51" customHeight="1" x14ac:dyDescent="0.25">
      <c r="A1" s="189" t="s">
        <v>2449</v>
      </c>
    </row>
    <row r="3" spans="1:2" ht="51" customHeight="1" x14ac:dyDescent="0.25">
      <c r="A3" s="190" t="s">
        <v>2026</v>
      </c>
      <c r="B3" s="190" t="s">
        <v>538</v>
      </c>
    </row>
    <row r="4" spans="1:2" ht="51" customHeight="1" x14ac:dyDescent="0.25">
      <c r="A4" s="191" t="s">
        <v>2357</v>
      </c>
      <c r="B4" s="191" t="s">
        <v>2358</v>
      </c>
    </row>
    <row r="5" spans="1:2" ht="51" customHeight="1" x14ac:dyDescent="0.25">
      <c r="A5" s="191" t="s">
        <v>2359</v>
      </c>
      <c r="B5" s="191" t="s">
        <v>2360</v>
      </c>
    </row>
    <row r="6" spans="1:2" ht="51" customHeight="1" x14ac:dyDescent="0.25">
      <c r="A6" s="191" t="s">
        <v>2526</v>
      </c>
      <c r="B6" s="191" t="s">
        <v>2527</v>
      </c>
    </row>
    <row r="7" spans="1:2" ht="51" customHeight="1" x14ac:dyDescent="0.25">
      <c r="A7" s="191" t="s">
        <v>2355</v>
      </c>
      <c r="B7" s="191" t="s">
        <v>2356</v>
      </c>
    </row>
    <row r="8" spans="1:2" ht="51" customHeight="1" x14ac:dyDescent="0.25">
      <c r="A8" s="191" t="s">
        <v>2349</v>
      </c>
      <c r="B8" s="191" t="s">
        <v>2350</v>
      </c>
    </row>
    <row r="9" spans="1:2" ht="51" customHeight="1" x14ac:dyDescent="0.25">
      <c r="A9" s="191" t="s">
        <v>2528</v>
      </c>
      <c r="B9" s="191" t="s">
        <v>2529</v>
      </c>
    </row>
    <row r="10" spans="1:2" ht="51" customHeight="1" x14ac:dyDescent="0.25">
      <c r="A10" s="191" t="s">
        <v>2351</v>
      </c>
      <c r="B10" s="191" t="s">
        <v>2352</v>
      </c>
    </row>
    <row r="11" spans="1:2" ht="51" customHeight="1" x14ac:dyDescent="0.25">
      <c r="A11" s="191" t="s">
        <v>2341</v>
      </c>
      <c r="B11" s="191" t="s">
        <v>2342</v>
      </c>
    </row>
    <row r="12" spans="1:2" ht="51" customHeight="1" x14ac:dyDescent="0.25">
      <c r="A12" s="191" t="s">
        <v>2353</v>
      </c>
      <c r="B12" s="191" t="s">
        <v>2354</v>
      </c>
    </row>
    <row r="13" spans="1:2" ht="51" customHeight="1" x14ac:dyDescent="0.25">
      <c r="A13" s="191" t="s">
        <v>2316</v>
      </c>
      <c r="B13" s="191" t="s">
        <v>2317</v>
      </c>
    </row>
    <row r="14" spans="1:2" ht="51" customHeight="1" x14ac:dyDescent="0.25">
      <c r="A14" s="191" t="s">
        <v>2361</v>
      </c>
      <c r="B14" s="191" t="s">
        <v>2362</v>
      </c>
    </row>
    <row r="15" spans="1:2" ht="51" customHeight="1" x14ac:dyDescent="0.25">
      <c r="A15" s="191" t="s">
        <v>2338</v>
      </c>
      <c r="B15" s="191" t="s">
        <v>2339</v>
      </c>
    </row>
    <row r="16" spans="1:2" ht="51" customHeight="1" x14ac:dyDescent="0.25">
      <c r="A16" s="191" t="s">
        <v>2334</v>
      </c>
      <c r="B16" s="191" t="s">
        <v>2335</v>
      </c>
    </row>
    <row r="17" spans="1:2" ht="51" customHeight="1" x14ac:dyDescent="0.25">
      <c r="A17" s="191" t="s">
        <v>2330</v>
      </c>
      <c r="B17" s="191" t="s">
        <v>2331</v>
      </c>
    </row>
    <row r="18" spans="1:2" ht="51" customHeight="1" x14ac:dyDescent="0.25">
      <c r="A18" s="191" t="s">
        <v>2347</v>
      </c>
      <c r="B18" s="191" t="s">
        <v>2348</v>
      </c>
    </row>
    <row r="19" spans="1:2" ht="51" customHeight="1" x14ac:dyDescent="0.25">
      <c r="A19" s="191" t="s">
        <v>2340</v>
      </c>
      <c r="B19" s="191" t="s">
        <v>2530</v>
      </c>
    </row>
    <row r="20" spans="1:2" ht="51" customHeight="1" x14ac:dyDescent="0.25">
      <c r="A20" s="191" t="s">
        <v>2363</v>
      </c>
      <c r="B20" s="191" t="s">
        <v>2364</v>
      </c>
    </row>
    <row r="21" spans="1:2" ht="51" customHeight="1" x14ac:dyDescent="0.25">
      <c r="A21" s="191" t="s">
        <v>2531</v>
      </c>
      <c r="B21" s="191" t="s">
        <v>2532</v>
      </c>
    </row>
    <row r="22" spans="1:2" ht="51" customHeight="1" x14ac:dyDescent="0.25">
      <c r="A22" s="191" t="s">
        <v>594</v>
      </c>
      <c r="B22" s="191" t="s">
        <v>751</v>
      </c>
    </row>
    <row r="23" spans="1:2" ht="51" customHeight="1" x14ac:dyDescent="0.25">
      <c r="A23" s="191" t="s">
        <v>2533</v>
      </c>
      <c r="B23" s="191" t="s">
        <v>2534</v>
      </c>
    </row>
    <row r="24" spans="1:2" ht="51" customHeight="1" x14ac:dyDescent="0.25">
      <c r="A24" s="191" t="s">
        <v>2332</v>
      </c>
      <c r="B24" s="191" t="s">
        <v>2333</v>
      </c>
    </row>
    <row r="25" spans="1:2" ht="51" customHeight="1" x14ac:dyDescent="0.25">
      <c r="A25" s="191" t="s">
        <v>2345</v>
      </c>
      <c r="B25" s="191" t="s">
        <v>2346</v>
      </c>
    </row>
    <row r="26" spans="1:2" ht="51" customHeight="1" x14ac:dyDescent="0.25">
      <c r="A26" s="191" t="s">
        <v>2328</v>
      </c>
      <c r="B26" s="191" t="s">
        <v>2329</v>
      </c>
    </row>
    <row r="27" spans="1:2" ht="51" customHeight="1" x14ac:dyDescent="0.25">
      <c r="A27" s="191" t="s">
        <v>2318</v>
      </c>
      <c r="B27" s="191" t="s">
        <v>2319</v>
      </c>
    </row>
    <row r="28" spans="1:2" ht="51" customHeight="1" x14ac:dyDescent="0.25">
      <c r="A28" s="191" t="s">
        <v>2320</v>
      </c>
      <c r="B28" s="191" t="s">
        <v>2321</v>
      </c>
    </row>
    <row r="29" spans="1:2" ht="51" customHeight="1" x14ac:dyDescent="0.25">
      <c r="A29" s="191" t="s">
        <v>2322</v>
      </c>
      <c r="B29" s="191" t="s">
        <v>2323</v>
      </c>
    </row>
    <row r="30" spans="1:2" ht="51" customHeight="1" x14ac:dyDescent="0.25">
      <c r="A30" s="191" t="s">
        <v>2324</v>
      </c>
      <c r="B30" s="191" t="s">
        <v>2325</v>
      </c>
    </row>
    <row r="31" spans="1:2" ht="51" customHeight="1" x14ac:dyDescent="0.25">
      <c r="A31" s="191" t="s">
        <v>2326</v>
      </c>
      <c r="B31" s="191" t="s">
        <v>2327</v>
      </c>
    </row>
    <row r="32" spans="1:2" ht="51" customHeight="1" x14ac:dyDescent="0.25">
      <c r="A32" s="191" t="s">
        <v>2336</v>
      </c>
      <c r="B32" s="191" t="s">
        <v>2337</v>
      </c>
    </row>
    <row r="33" spans="1:2" ht="51" customHeight="1" x14ac:dyDescent="0.25">
      <c r="A33" s="191" t="s">
        <v>2535</v>
      </c>
      <c r="B33" s="191" t="s">
        <v>2536</v>
      </c>
    </row>
    <row r="34" spans="1:2" ht="51" customHeight="1" x14ac:dyDescent="0.25">
      <c r="A34" s="191" t="s">
        <v>2343</v>
      </c>
      <c r="B34" s="191" t="s">
        <v>2344</v>
      </c>
    </row>
    <row r="35" spans="1:2" ht="51" customHeight="1" x14ac:dyDescent="0.25">
      <c r="A35" s="191" t="s">
        <v>2369</v>
      </c>
      <c r="B35" s="191" t="s">
        <v>2370</v>
      </c>
    </row>
    <row r="36" spans="1:2" ht="51" customHeight="1" x14ac:dyDescent="0.25">
      <c r="A36" s="191" t="s">
        <v>2365</v>
      </c>
      <c r="B36" s="191" t="s">
        <v>2366</v>
      </c>
    </row>
    <row r="37" spans="1:2" ht="51" customHeight="1" x14ac:dyDescent="0.25">
      <c r="A37" s="191" t="s">
        <v>2367</v>
      </c>
      <c r="B37" s="191" t="s">
        <v>2368</v>
      </c>
    </row>
    <row r="38" spans="1:2" ht="51" customHeight="1" x14ac:dyDescent="0.25">
      <c r="A38" s="191" t="s">
        <v>2537</v>
      </c>
      <c r="B38" s="191" t="s">
        <v>2538</v>
      </c>
    </row>
    <row r="39" spans="1:2" ht="51" customHeight="1" x14ac:dyDescent="0.25">
      <c r="A39" s="191" t="s">
        <v>2539</v>
      </c>
      <c r="B39" s="191" t="s">
        <v>2540</v>
      </c>
    </row>
    <row r="40" spans="1:2" ht="51" customHeight="1" x14ac:dyDescent="0.25">
      <c r="A40" s="191" t="s">
        <v>2541</v>
      </c>
      <c r="B40" s="191" t="s">
        <v>2542</v>
      </c>
    </row>
    <row r="41" spans="1:2" ht="51" customHeight="1" x14ac:dyDescent="0.25">
      <c r="A41" s="191" t="s">
        <v>2543</v>
      </c>
      <c r="B41" s="191" t="s">
        <v>2544</v>
      </c>
    </row>
    <row r="42" spans="1:2" ht="51" customHeight="1" x14ac:dyDescent="0.25">
      <c r="A42" s="191" t="s">
        <v>2545</v>
      </c>
      <c r="B42" s="191" t="s">
        <v>2546</v>
      </c>
    </row>
    <row r="43" spans="1:2" ht="51" customHeight="1" x14ac:dyDescent="0.25">
      <c r="A43" s="191" t="s">
        <v>2547</v>
      </c>
      <c r="B43" s="191" t="s">
        <v>2548</v>
      </c>
    </row>
    <row r="44" spans="1:2" ht="51" customHeight="1" x14ac:dyDescent="0.25">
      <c r="A44" s="191" t="s">
        <v>2549</v>
      </c>
      <c r="B44" s="191" t="s">
        <v>2550</v>
      </c>
    </row>
    <row r="45" spans="1:2" ht="51" customHeight="1" x14ac:dyDescent="0.25">
      <c r="A45" s="191" t="s">
        <v>2551</v>
      </c>
      <c r="B45" s="191" t="s">
        <v>2552</v>
      </c>
    </row>
    <row r="46" spans="1:2" ht="51" customHeight="1" x14ac:dyDescent="0.25">
      <c r="A46" s="191" t="s">
        <v>2553</v>
      </c>
      <c r="B46" s="191" t="s">
        <v>2554</v>
      </c>
    </row>
    <row r="47" spans="1:2" ht="51" customHeight="1" x14ac:dyDescent="0.25">
      <c r="A47" s="191" t="s">
        <v>2555</v>
      </c>
      <c r="B47" s="191" t="s">
        <v>2556</v>
      </c>
    </row>
    <row r="48" spans="1:2" ht="51" customHeight="1" x14ac:dyDescent="0.25">
      <c r="A48" s="191" t="s">
        <v>2557</v>
      </c>
      <c r="B48" s="191" t="s">
        <v>2558</v>
      </c>
    </row>
    <row r="49" spans="1:2" ht="51" customHeight="1" x14ac:dyDescent="0.25">
      <c r="A49" s="191" t="s">
        <v>2559</v>
      </c>
      <c r="B49" s="191" t="s">
        <v>2560</v>
      </c>
    </row>
    <row r="50" spans="1:2" ht="51" customHeight="1" x14ac:dyDescent="0.25">
      <c r="A50" s="191" t="s">
        <v>2561</v>
      </c>
      <c r="B50" s="191" t="s">
        <v>2562</v>
      </c>
    </row>
    <row r="51" spans="1:2" ht="51" customHeight="1" x14ac:dyDescent="0.25">
      <c r="A51" s="191" t="s">
        <v>2563</v>
      </c>
      <c r="B51" s="191" t="s">
        <v>2564</v>
      </c>
    </row>
    <row r="52" spans="1:2" ht="51" customHeight="1" x14ac:dyDescent="0.25">
      <c r="A52" s="191" t="s">
        <v>2565</v>
      </c>
      <c r="B52" s="191" t="s">
        <v>2566</v>
      </c>
    </row>
    <row r="53" spans="1:2" ht="51" customHeight="1" x14ac:dyDescent="0.25">
      <c r="A53" s="191" t="s">
        <v>2567</v>
      </c>
      <c r="B53" s="191" t="s">
        <v>2568</v>
      </c>
    </row>
    <row r="54" spans="1:2" ht="51" customHeight="1" x14ac:dyDescent="0.25">
      <c r="A54" s="191" t="s">
        <v>2569</v>
      </c>
      <c r="B54" s="191" t="s">
        <v>2570</v>
      </c>
    </row>
    <row r="55" spans="1:2" ht="51" customHeight="1" x14ac:dyDescent="0.25">
      <c r="A55" s="191" t="s">
        <v>2571</v>
      </c>
      <c r="B55" s="191" t="s">
        <v>2572</v>
      </c>
    </row>
    <row r="56" spans="1:2" ht="51" customHeight="1" x14ac:dyDescent="0.25">
      <c r="A56" s="191" t="s">
        <v>2573</v>
      </c>
      <c r="B56" s="191" t="s">
        <v>2574</v>
      </c>
    </row>
    <row r="57" spans="1:2" ht="51" customHeight="1" x14ac:dyDescent="0.25">
      <c r="A57" s="191" t="s">
        <v>2575</v>
      </c>
      <c r="B57" s="191" t="s">
        <v>2576</v>
      </c>
    </row>
    <row r="58" spans="1:2" ht="51" customHeight="1" x14ac:dyDescent="0.25">
      <c r="A58" s="191" t="s">
        <v>2577</v>
      </c>
      <c r="B58" s="191" t="s">
        <v>2578</v>
      </c>
    </row>
    <row r="59" spans="1:2" ht="51" customHeight="1" x14ac:dyDescent="0.25">
      <c r="A59" s="191" t="s">
        <v>2579</v>
      </c>
      <c r="B59" s="191" t="s">
        <v>2580</v>
      </c>
    </row>
    <row r="60" spans="1:2" ht="51" customHeight="1" x14ac:dyDescent="0.25">
      <c r="A60" s="191" t="s">
        <v>2581</v>
      </c>
      <c r="B60" s="191" t="s">
        <v>2582</v>
      </c>
    </row>
    <row r="61" spans="1:2" ht="51" customHeight="1" x14ac:dyDescent="0.25">
      <c r="A61" s="191" t="s">
        <v>2583</v>
      </c>
      <c r="B61" s="191" t="s">
        <v>2584</v>
      </c>
    </row>
    <row r="62" spans="1:2" ht="51" customHeight="1" x14ac:dyDescent="0.25">
      <c r="A62" s="191" t="s">
        <v>2585</v>
      </c>
      <c r="B62" s="191" t="s">
        <v>2586</v>
      </c>
    </row>
    <row r="63" spans="1:2" ht="51" customHeight="1" x14ac:dyDescent="0.25">
      <c r="A63" s="191" t="s">
        <v>2587</v>
      </c>
      <c r="B63" s="191" t="s">
        <v>2588</v>
      </c>
    </row>
    <row r="64" spans="1:2" ht="51" customHeight="1" x14ac:dyDescent="0.25">
      <c r="A64" s="191" t="s">
        <v>2589</v>
      </c>
      <c r="B64" s="191" t="s">
        <v>2590</v>
      </c>
    </row>
    <row r="65" spans="1:2" ht="51" customHeight="1" x14ac:dyDescent="0.25">
      <c r="A65" s="191" t="s">
        <v>2591</v>
      </c>
      <c r="B65" s="191" t="s">
        <v>2592</v>
      </c>
    </row>
    <row r="66" spans="1:2" ht="51" customHeight="1" x14ac:dyDescent="0.25">
      <c r="A66" s="191" t="s">
        <v>2593</v>
      </c>
      <c r="B66" s="191" t="s">
        <v>2594</v>
      </c>
    </row>
    <row r="67" spans="1:2" ht="51" customHeight="1" x14ac:dyDescent="0.25">
      <c r="A67" s="191" t="s">
        <v>2595</v>
      </c>
      <c r="B67" s="191" t="s">
        <v>2596</v>
      </c>
    </row>
    <row r="68" spans="1:2" ht="51" customHeight="1" x14ac:dyDescent="0.25">
      <c r="A68" s="191" t="s">
        <v>2597</v>
      </c>
      <c r="B68" s="191" t="s">
        <v>2598</v>
      </c>
    </row>
    <row r="69" spans="1:2" ht="51" customHeight="1" x14ac:dyDescent="0.25">
      <c r="A69" s="191" t="s">
        <v>2599</v>
      </c>
      <c r="B69" s="191" t="s">
        <v>2600</v>
      </c>
    </row>
    <row r="70" spans="1:2" ht="51" customHeight="1" x14ac:dyDescent="0.25">
      <c r="A70" s="191" t="s">
        <v>2601</v>
      </c>
      <c r="B70" s="191" t="s">
        <v>2602</v>
      </c>
    </row>
    <row r="71" spans="1:2" ht="51" customHeight="1" x14ac:dyDescent="0.25">
      <c r="A71" s="191" t="s">
        <v>2603</v>
      </c>
      <c r="B71" s="191" t="s">
        <v>2604</v>
      </c>
    </row>
    <row r="72" spans="1:2" ht="51" customHeight="1" x14ac:dyDescent="0.25">
      <c r="A72" s="191" t="s">
        <v>2605</v>
      </c>
      <c r="B72" s="191" t="s">
        <v>2606</v>
      </c>
    </row>
    <row r="73" spans="1:2" ht="51" customHeight="1" x14ac:dyDescent="0.25">
      <c r="A73" s="191" t="s">
        <v>2607</v>
      </c>
      <c r="B73" s="191" t="s">
        <v>2608</v>
      </c>
    </row>
    <row r="74" spans="1:2" ht="51" customHeight="1" x14ac:dyDescent="0.25">
      <c r="A74" s="191" t="s">
        <v>2609</v>
      </c>
      <c r="B74" s="191" t="s">
        <v>2610</v>
      </c>
    </row>
    <row r="75" spans="1:2" ht="51" customHeight="1" x14ac:dyDescent="0.25">
      <c r="A75" s="191" t="s">
        <v>2611</v>
      </c>
      <c r="B75" s="191" t="s">
        <v>2612</v>
      </c>
    </row>
    <row r="76" spans="1:2" ht="51" customHeight="1" x14ac:dyDescent="0.25">
      <c r="A76" s="191" t="s">
        <v>2613</v>
      </c>
      <c r="B76" s="191" t="s">
        <v>2614</v>
      </c>
    </row>
    <row r="77" spans="1:2" ht="51" customHeight="1" x14ac:dyDescent="0.25">
      <c r="A77" s="191" t="s">
        <v>2615</v>
      </c>
      <c r="B77" s="191" t="s">
        <v>2616</v>
      </c>
    </row>
    <row r="78" spans="1:2" ht="51" customHeight="1" x14ac:dyDescent="0.25">
      <c r="A78" s="191" t="s">
        <v>2617</v>
      </c>
      <c r="B78" s="191" t="s">
        <v>2618</v>
      </c>
    </row>
    <row r="79" spans="1:2" ht="51" customHeight="1" x14ac:dyDescent="0.25">
      <c r="A79" s="191" t="s">
        <v>2619</v>
      </c>
      <c r="B79" s="191" t="s">
        <v>2620</v>
      </c>
    </row>
    <row r="80" spans="1:2" ht="51" customHeight="1" x14ac:dyDescent="0.25">
      <c r="A80" s="191" t="s">
        <v>2621</v>
      </c>
      <c r="B80" s="191" t="s">
        <v>2622</v>
      </c>
    </row>
  </sheetData>
  <autoFilter ref="A3:B3"/>
  <customSheetViews>
    <customSheetView guid="{548A3BBF-6570-4EB3-8594-8CD5E99E2455}" showAutoFilter="1">
      <pane ySplit="1" topLeftCell="A2" activePane="bottomLeft" state="frozen"/>
      <selection pane="bottomLeft" activeCell="A2" sqref="A2"/>
      <pageMargins left="0.7" right="0.7" top="0.75" bottom="0.75" header="0.3" footer="0.3"/>
      <autoFilter ref="A1:B30"/>
    </customSheetView>
    <customSheetView guid="{5EAACF08-0BF2-47FE-A274-4EE6278084D9}" showAutoFilter="1">
      <pane ySplit="1" topLeftCell="A2" activePane="bottomLeft" state="frozen"/>
      <selection pane="bottomLeft" activeCell="A2" sqref="A2"/>
      <pageMargins left="0.7" right="0.7" top="0.75" bottom="0.75" header="0.3" footer="0.3"/>
      <autoFilter ref="A1:B30"/>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0510C839-4320-4222-83CF-237208C06729}" showAutoFilter="1">
      <pane ySplit="1" topLeftCell="A2" activePane="bottomLeft" state="frozen"/>
      <selection pane="bottomLeft" activeCell="A2" sqref="A2"/>
      <pageMargins left="0.7" right="0.7" top="0.75" bottom="0.75" header="0.3" footer="0.3"/>
      <autoFilter ref="A1:B1"/>
    </customSheetView>
    <customSheetView guid="{6C7F880C-5329-4384-A096-6803C702E802}" showAutoFilter="1">
      <pane ySplit="1" topLeftCell="A2" activePane="bottomLeft" state="frozen"/>
      <selection pane="bottomLeft" activeCell="A2" sqref="A2"/>
      <pageMargins left="0.7" right="0.7" top="0.75" bottom="0.75" header="0.3" footer="0.3"/>
      <autoFilter ref="A1:B30"/>
    </customSheetView>
  </customSheetView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68F2CB1-F399-4A00-8B5A-AB3109B1D5E4}">
            <xm:f>TRIM(A1048096)&gt;TRIM('\\net1.cec.eu.int\homes\Chrome_download\[2018 Master File_RD_ESC.xlsx]EAC Dictionary Rawdata (2)'!#REF!)</xm:f>
            <x14:dxf>
              <fill>
                <patternFill>
                  <bgColor theme="9" tint="-0.24994659260841701"/>
                </patternFill>
              </fill>
            </x14:dxf>
          </x14:cfRule>
          <xm:sqref>A58:B80</xm:sqref>
        </x14:conditionalFormatting>
        <x14:conditionalFormatting xmlns:xm="http://schemas.microsoft.com/office/excel/2006/main">
          <x14:cfRule type="expression" priority="2" id="{A68F2CB1-F399-4A00-8B5A-AB3109B1D5E4}">
            <xm:f>TRIM(A1048041)&gt;TRIM('\\net1.cec.eu.int\homes\Chrome_download\[2018 Master File_RD_ESC.xlsx]EAC Dictionary Rawdata (2)'!#REF!)</xm:f>
            <x14:dxf>
              <fill>
                <patternFill>
                  <bgColor theme="9" tint="-0.24994659260841701"/>
                </patternFill>
              </fill>
            </x14:dxf>
          </x14:cfRule>
          <xm:sqref>A4:B57</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C8"/>
  <sheetViews>
    <sheetView view="pageBreakPreview" zoomScale="60" zoomScaleNormal="100" workbookViewId="0">
      <selection activeCell="A17" sqref="A17"/>
    </sheetView>
  </sheetViews>
  <sheetFormatPr defaultRowHeight="15" x14ac:dyDescent="0.25"/>
  <cols>
    <col min="1" max="1" width="17.42578125" customWidth="1"/>
    <col min="2" max="2" width="60.28515625" customWidth="1"/>
  </cols>
  <sheetData>
    <row r="1" spans="1:3" s="31" customFormat="1" ht="21" x14ac:dyDescent="0.35">
      <c r="A1" s="33" t="s">
        <v>29</v>
      </c>
    </row>
    <row r="2" spans="1:3" s="31" customFormat="1" x14ac:dyDescent="0.25"/>
    <row r="3" spans="1:3" s="31" customFormat="1" x14ac:dyDescent="0.25">
      <c r="A3" s="57" t="s">
        <v>2460</v>
      </c>
      <c r="C3" s="53"/>
    </row>
    <row r="4" spans="1:3" s="31" customFormat="1" x14ac:dyDescent="0.25"/>
    <row r="5" spans="1:3" ht="18.75" x14ac:dyDescent="0.25">
      <c r="A5" s="1" t="s">
        <v>2026</v>
      </c>
      <c r="B5" s="2" t="s">
        <v>538</v>
      </c>
    </row>
    <row r="6" spans="1:3" ht="24" customHeight="1" x14ac:dyDescent="0.25">
      <c r="A6" s="117" t="s">
        <v>2373</v>
      </c>
      <c r="B6" s="118" t="s">
        <v>2380</v>
      </c>
    </row>
    <row r="7" spans="1:3" ht="24" customHeight="1" x14ac:dyDescent="0.25">
      <c r="A7" s="117" t="s">
        <v>2381</v>
      </c>
      <c r="B7" s="118" t="s">
        <v>2382</v>
      </c>
    </row>
    <row r="8" spans="1:3" ht="24" customHeight="1" x14ac:dyDescent="0.25">
      <c r="A8" s="117" t="s">
        <v>2383</v>
      </c>
      <c r="B8" s="118" t="s">
        <v>2384</v>
      </c>
    </row>
  </sheetData>
  <autoFilter ref="A5:B8"/>
  <customSheetViews>
    <customSheetView guid="{548A3BBF-6570-4EB3-8594-8CD5E99E2455}" showAutoFilter="1">
      <selection sqref="A1:B1"/>
      <pageMargins left="0.7" right="0.7" top="0.75" bottom="0.75" header="0.3" footer="0.3"/>
      <autoFilter ref="A1:B4"/>
    </customSheetView>
    <customSheetView guid="{5EAACF08-0BF2-47FE-A274-4EE6278084D9}" showAutoFilter="1">
      <selection sqref="A1:B1"/>
      <pageMargins left="0.7" right="0.7" top="0.75" bottom="0.75" header="0.3" footer="0.3"/>
      <autoFilter ref="A1:B4"/>
    </customSheetView>
    <customSheetView guid="{983B6BD2-F6B1-4337-B4C1-5DC19B34B19A}" showAutoFilter="1">
      <selection sqref="A1:B1"/>
      <pageMargins left="0.7" right="0.7" top="0.75" bottom="0.75" header="0.3" footer="0.3"/>
      <autoFilter ref="A1:B1"/>
    </customSheetView>
    <customSheetView guid="{5DC95D46-1CBA-4E54-9BAA-6983432F56BD}" showAutoFilter="1">
      <selection sqref="A1:B1"/>
      <pageMargins left="0.7" right="0.7" top="0.75" bottom="0.75" header="0.3" footer="0.3"/>
      <autoFilter ref="A1:B1"/>
    </customSheetView>
    <customSheetView guid="{0510C839-4320-4222-83CF-237208C06729}" showAutoFilter="1">
      <selection sqref="A1:B1"/>
      <pageMargins left="0.7" right="0.7" top="0.75" bottom="0.75" header="0.3" footer="0.3"/>
      <autoFilter ref="A1:B1"/>
    </customSheetView>
    <customSheetView guid="{6C7F880C-5329-4384-A096-6803C702E802}" showAutoFilter="1">
      <selection sqref="A1:B1"/>
      <pageMargins left="0.7" right="0.7" top="0.75" bottom="0.75" header="0.3" footer="0.3"/>
      <autoFilter ref="A1:B4"/>
    </customSheetView>
  </customSheetView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9"/>
  <sheetViews>
    <sheetView view="pageBreakPreview" zoomScale="60" zoomScaleNormal="100" workbookViewId="0">
      <selection activeCell="A6" sqref="A6:XFD9"/>
    </sheetView>
  </sheetViews>
  <sheetFormatPr defaultRowHeight="15" x14ac:dyDescent="0.25"/>
  <cols>
    <col min="1" max="1" width="15.85546875" customWidth="1"/>
    <col min="2" max="2" width="40" customWidth="1"/>
  </cols>
  <sheetData>
    <row r="1" spans="1:2" s="31" customFormat="1" ht="21" x14ac:dyDescent="0.35">
      <c r="A1" s="33" t="s">
        <v>2452</v>
      </c>
    </row>
    <row r="2" spans="1:2" s="31" customFormat="1" x14ac:dyDescent="0.25"/>
    <row r="3" spans="1:2" s="31" customFormat="1" x14ac:dyDescent="0.25">
      <c r="A3" s="57" t="s">
        <v>2485</v>
      </c>
    </row>
    <row r="4" spans="1:2" s="31" customFormat="1" x14ac:dyDescent="0.25"/>
    <row r="5" spans="1:2" ht="18.75" x14ac:dyDescent="0.25">
      <c r="A5" s="1" t="s">
        <v>2026</v>
      </c>
      <c r="B5" s="2" t="s">
        <v>538</v>
      </c>
    </row>
    <row r="6" spans="1:2" ht="24" customHeight="1" x14ac:dyDescent="0.25">
      <c r="A6" s="117" t="s">
        <v>2371</v>
      </c>
      <c r="B6" s="118" t="s">
        <v>2372</v>
      </c>
    </row>
    <row r="7" spans="1:2" ht="24" customHeight="1" x14ac:dyDescent="0.25">
      <c r="A7" s="117" t="s">
        <v>2373</v>
      </c>
      <c r="B7" s="118" t="s">
        <v>2374</v>
      </c>
    </row>
    <row r="8" spans="1:2" ht="24" customHeight="1" x14ac:dyDescent="0.25">
      <c r="A8" s="117" t="s">
        <v>2375</v>
      </c>
      <c r="B8" s="118" t="s">
        <v>2376</v>
      </c>
    </row>
    <row r="9" spans="1:2" ht="24" customHeight="1" x14ac:dyDescent="0.25">
      <c r="A9" s="117" t="s">
        <v>2377</v>
      </c>
      <c r="B9" s="118" t="s">
        <v>751</v>
      </c>
    </row>
  </sheetData>
  <autoFilter ref="A5:B9"/>
  <customSheetViews>
    <customSheetView guid="{548A3BBF-6570-4EB3-8594-8CD5E99E2455}" showAutoFilter="1">
      <selection activeCell="C3" sqref="C3"/>
      <pageMargins left="0.7" right="0.7" top="0.75" bottom="0.75" header="0.3" footer="0.3"/>
      <autoFilter ref="A1:B5"/>
    </customSheetView>
    <customSheetView guid="{5EAACF08-0BF2-47FE-A274-4EE6278084D9}" showAutoFilter="1">
      <selection activeCell="C3" sqref="C3"/>
      <pageMargins left="0.7" right="0.7" top="0.75" bottom="0.75" header="0.3" footer="0.3"/>
      <autoFilter ref="A1:B5"/>
    </customSheetView>
    <customSheetView guid="{983B6BD2-F6B1-4337-B4C1-5DC19B34B19A}" showAutoFilter="1">
      <selection activeCell="C3" sqref="C3"/>
      <pageMargins left="0.7" right="0.7" top="0.75" bottom="0.75" header="0.3" footer="0.3"/>
      <autoFilter ref="A1:B1"/>
    </customSheetView>
    <customSheetView guid="{5DC95D46-1CBA-4E54-9BAA-6983432F56BD}" showAutoFilter="1">
      <selection activeCell="C3" sqref="C3"/>
      <pageMargins left="0.7" right="0.7" top="0.75" bottom="0.75" header="0.3" footer="0.3"/>
      <autoFilter ref="A1:B1"/>
    </customSheetView>
    <customSheetView guid="{0510C839-4320-4222-83CF-237208C06729}" showAutoFilter="1">
      <selection activeCell="C3" sqref="C3"/>
      <pageMargins left="0.7" right="0.7" top="0.75" bottom="0.75" header="0.3" footer="0.3"/>
      <autoFilter ref="A1:B1"/>
    </customSheetView>
    <customSheetView guid="{6C7F880C-5329-4384-A096-6803C702E802}" showAutoFilter="1">
      <selection activeCell="C3" sqref="C3"/>
      <pageMargins left="0.7" right="0.7" top="0.75" bottom="0.75" header="0.3" footer="0.3"/>
      <autoFilter ref="A1:B5"/>
    </customSheetView>
  </customSheetView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B12"/>
  <sheetViews>
    <sheetView view="pageBreakPreview" zoomScale="60" zoomScaleNormal="100" workbookViewId="0">
      <selection activeCell="A6" sqref="A6:XFD12"/>
    </sheetView>
  </sheetViews>
  <sheetFormatPr defaultRowHeight="15" x14ac:dyDescent="0.25"/>
  <cols>
    <col min="1" max="1" width="25.140625" style="182" customWidth="1"/>
    <col min="2" max="2" width="52.42578125" style="182" customWidth="1"/>
    <col min="3" max="16384" width="9.140625" style="182"/>
  </cols>
  <sheetData>
    <row r="1" spans="1:2" ht="63" customHeight="1" x14ac:dyDescent="0.35">
      <c r="A1" s="187" t="s">
        <v>2450</v>
      </c>
      <c r="B1" s="187"/>
    </row>
    <row r="3" spans="1:2" ht="41.25" customHeight="1" x14ac:dyDescent="0.25">
      <c r="A3" s="62" t="s">
        <v>2486</v>
      </c>
    </row>
    <row r="5" spans="1:2" ht="18.75" x14ac:dyDescent="0.25">
      <c r="A5" s="2" t="s">
        <v>2026</v>
      </c>
      <c r="B5" s="2" t="s">
        <v>538</v>
      </c>
    </row>
    <row r="6" spans="1:2" ht="26.25" customHeight="1" x14ac:dyDescent="0.25">
      <c r="A6" s="117" t="s">
        <v>2381</v>
      </c>
      <c r="B6" s="118" t="s">
        <v>2385</v>
      </c>
    </row>
    <row r="7" spans="1:2" ht="26.25" customHeight="1" x14ac:dyDescent="0.25">
      <c r="A7" s="117" t="s">
        <v>2386</v>
      </c>
      <c r="B7" s="118" t="s">
        <v>2387</v>
      </c>
    </row>
    <row r="8" spans="1:2" ht="26.25" customHeight="1" x14ac:dyDescent="0.25">
      <c r="A8" s="117" t="s">
        <v>2388</v>
      </c>
      <c r="B8" s="118" t="s">
        <v>2389</v>
      </c>
    </row>
    <row r="9" spans="1:2" ht="26.25" customHeight="1" x14ac:dyDescent="0.25">
      <c r="A9" s="117" t="s">
        <v>2383</v>
      </c>
      <c r="B9" s="118" t="s">
        <v>2390</v>
      </c>
    </row>
    <row r="10" spans="1:2" ht="26.25" customHeight="1" x14ac:dyDescent="0.25">
      <c r="A10" s="117" t="s">
        <v>2391</v>
      </c>
      <c r="B10" s="118" t="s">
        <v>2392</v>
      </c>
    </row>
    <row r="11" spans="1:2" ht="26.25" customHeight="1" x14ac:dyDescent="0.25">
      <c r="A11" s="117" t="s">
        <v>2375</v>
      </c>
      <c r="B11" s="118" t="s">
        <v>2393</v>
      </c>
    </row>
    <row r="12" spans="1:2" ht="26.25" customHeight="1" x14ac:dyDescent="0.25">
      <c r="A12" s="117" t="s">
        <v>2377</v>
      </c>
      <c r="B12" s="118" t="s">
        <v>751</v>
      </c>
    </row>
  </sheetData>
  <autoFilter ref="A5:B12"/>
  <customSheetViews>
    <customSheetView guid="{548A3BBF-6570-4EB3-8594-8CD5E99E2455}" showAutoFilter="1">
      <selection activeCell="B33" sqref="B33"/>
      <pageMargins left="0.7" right="0.7" top="0.75" bottom="0.75" header="0.3" footer="0.3"/>
      <autoFilter ref="A1:B8"/>
    </customSheetView>
    <customSheetView guid="{5EAACF08-0BF2-47FE-A274-4EE6278084D9}" showAutoFilter="1">
      <selection activeCell="B33" sqref="B33"/>
      <pageMargins left="0.7" right="0.7" top="0.75" bottom="0.75" header="0.3" footer="0.3"/>
      <autoFilter ref="A1:B8"/>
    </customSheetView>
    <customSheetView guid="{983B6BD2-F6B1-4337-B4C1-5DC19B34B19A}" showAutoFilter="1">
      <selection activeCell="B33" sqref="B33"/>
      <pageMargins left="0.7" right="0.7" top="0.75" bottom="0.75" header="0.3" footer="0.3"/>
      <autoFilter ref="A1:B1"/>
    </customSheetView>
    <customSheetView guid="{5DC95D46-1CBA-4E54-9BAA-6983432F56BD}" showAutoFilter="1">
      <selection activeCell="B33" sqref="B33"/>
      <pageMargins left="0.7" right="0.7" top="0.75" bottom="0.75" header="0.3" footer="0.3"/>
      <autoFilter ref="A1:B1"/>
    </customSheetView>
    <customSheetView guid="{0510C839-4320-4222-83CF-237208C06729}" showAutoFilter="1">
      <selection activeCell="B33" sqref="B33"/>
      <pageMargins left="0.7" right="0.7" top="0.75" bottom="0.75" header="0.3" footer="0.3"/>
      <autoFilter ref="A1:B1"/>
    </customSheetView>
    <customSheetView guid="{6C7F880C-5329-4384-A096-6803C702E802}" showAutoFilter="1">
      <selection activeCell="B33" sqref="B33"/>
      <pageMargins left="0.7" right="0.7" top="0.75" bottom="0.75" header="0.3" footer="0.3"/>
      <autoFilter ref="A1:B8"/>
    </customSheetView>
  </customSheetViews>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34"/>
  <sheetViews>
    <sheetView view="pageBreakPreview" topLeftCell="A4" zoomScale="60" zoomScaleNormal="100" workbookViewId="0">
      <selection activeCell="D25" sqref="D25"/>
    </sheetView>
  </sheetViews>
  <sheetFormatPr defaultRowHeight="15" x14ac:dyDescent="0.25"/>
  <cols>
    <col min="1" max="1" width="23.7109375" style="4" customWidth="1"/>
    <col min="2" max="2" width="54.140625" style="4" customWidth="1"/>
    <col min="3" max="16384" width="9.140625" style="4"/>
  </cols>
  <sheetData>
    <row r="1" spans="1:2" ht="21" x14ac:dyDescent="0.35">
      <c r="A1" s="56" t="s">
        <v>2459</v>
      </c>
      <c r="B1" s="55"/>
    </row>
    <row r="2" spans="1:2" ht="15" customHeight="1" x14ac:dyDescent="0.35">
      <c r="A2" s="56"/>
      <c r="B2" s="57"/>
    </row>
    <row r="3" spans="1:2" x14ac:dyDescent="0.25">
      <c r="A3" s="57" t="s">
        <v>2636</v>
      </c>
      <c r="B3" s="57"/>
    </row>
    <row r="4" spans="1:2" x14ac:dyDescent="0.25">
      <c r="A4" s="57"/>
      <c r="B4" s="57"/>
    </row>
    <row r="5" spans="1:2" s="67" customFormat="1" ht="15.75" customHeight="1" x14ac:dyDescent="0.3">
      <c r="A5" s="65" t="s">
        <v>2458</v>
      </c>
      <c r="B5" s="66" t="s">
        <v>538</v>
      </c>
    </row>
    <row r="6" spans="1:2" ht="16.5" customHeight="1" x14ac:dyDescent="0.25">
      <c r="A6" s="118" t="s">
        <v>20</v>
      </c>
      <c r="B6" s="118" t="s">
        <v>2461</v>
      </c>
    </row>
    <row r="7" spans="1:2" ht="16.5" customHeight="1" x14ac:dyDescent="0.25">
      <c r="A7" s="118" t="s">
        <v>26</v>
      </c>
      <c r="B7" s="118" t="s">
        <v>2481</v>
      </c>
    </row>
    <row r="8" spans="1:2" ht="16.5" customHeight="1" x14ac:dyDescent="0.25">
      <c r="A8" s="118" t="s">
        <v>2456</v>
      </c>
      <c r="B8" s="118" t="s">
        <v>2468</v>
      </c>
    </row>
    <row r="9" spans="1:2" ht="16.5" customHeight="1" x14ac:dyDescent="0.25">
      <c r="A9" s="118" t="s">
        <v>27</v>
      </c>
      <c r="B9" s="118" t="s">
        <v>2462</v>
      </c>
    </row>
    <row r="10" spans="1:2" ht="43.5" customHeight="1" x14ac:dyDescent="0.25">
      <c r="A10" s="125" t="s">
        <v>2457</v>
      </c>
      <c r="B10" s="118" t="s">
        <v>2472</v>
      </c>
    </row>
    <row r="11" spans="1:2" ht="15.75" customHeight="1" x14ac:dyDescent="0.25">
      <c r="A11" s="118" t="s">
        <v>2427</v>
      </c>
      <c r="B11" s="118" t="s">
        <v>2470</v>
      </c>
    </row>
    <row r="12" spans="1:2" ht="15.75" customHeight="1" x14ac:dyDescent="0.25">
      <c r="A12" s="118" t="s">
        <v>2473</v>
      </c>
      <c r="B12" s="118" t="s">
        <v>2471</v>
      </c>
    </row>
    <row r="13" spans="1:2" ht="16.5" customHeight="1" x14ac:dyDescent="0.25">
      <c r="A13" s="118" t="s">
        <v>2029</v>
      </c>
      <c r="B13" s="118" t="s">
        <v>2638</v>
      </c>
    </row>
    <row r="14" spans="1:2" ht="15" customHeight="1" x14ac:dyDescent="0.25">
      <c r="A14" s="118" t="s">
        <v>37</v>
      </c>
      <c r="B14" s="129" t="s">
        <v>2483</v>
      </c>
    </row>
    <row r="15" spans="1:2" ht="15" customHeight="1" x14ac:dyDescent="0.25">
      <c r="A15" s="118" t="s">
        <v>40</v>
      </c>
      <c r="B15" s="129"/>
    </row>
    <row r="16" spans="1:2" ht="15" customHeight="1" x14ac:dyDescent="0.25">
      <c r="A16" s="118" t="s">
        <v>2482</v>
      </c>
      <c r="B16" s="129"/>
    </row>
    <row r="17" spans="1:2" ht="15" customHeight="1" x14ac:dyDescent="0.25">
      <c r="A17" s="118" t="s">
        <v>39</v>
      </c>
      <c r="B17" s="129"/>
    </row>
    <row r="18" spans="1:2" x14ac:dyDescent="0.25">
      <c r="A18" s="118" t="s">
        <v>2027</v>
      </c>
      <c r="B18" s="129"/>
    </row>
    <row r="19" spans="1:2" x14ac:dyDescent="0.25">
      <c r="A19" s="118" t="s">
        <v>2303</v>
      </c>
      <c r="B19" s="129"/>
    </row>
    <row r="20" spans="1:2" x14ac:dyDescent="0.25">
      <c r="A20" s="118" t="s">
        <v>2314</v>
      </c>
      <c r="B20" s="129"/>
    </row>
    <row r="21" spans="1:2" x14ac:dyDescent="0.25">
      <c r="A21" s="118" t="s">
        <v>752</v>
      </c>
      <c r="B21" s="129"/>
    </row>
    <row r="22" spans="1:2" x14ac:dyDescent="0.25">
      <c r="A22" s="118" t="s">
        <v>2028</v>
      </c>
      <c r="B22" s="129"/>
    </row>
    <row r="23" spans="1:2" ht="16.5" customHeight="1" x14ac:dyDescent="0.25">
      <c r="A23" s="118" t="s">
        <v>2315</v>
      </c>
      <c r="B23" s="129"/>
    </row>
    <row r="24" spans="1:2" x14ac:dyDescent="0.25">
      <c r="A24" s="118" t="s">
        <v>2379</v>
      </c>
      <c r="B24" s="129"/>
    </row>
    <row r="25" spans="1:2" x14ac:dyDescent="0.25">
      <c r="A25" s="118" t="s">
        <v>2378</v>
      </c>
      <c r="B25" s="129"/>
    </row>
    <row r="26" spans="1:2" ht="15" customHeight="1" x14ac:dyDescent="0.25">
      <c r="A26" s="118" t="s">
        <v>2394</v>
      </c>
      <c r="B26" s="129"/>
    </row>
    <row r="27" spans="1:2" ht="15" customHeight="1" x14ac:dyDescent="0.25">
      <c r="A27" s="118" t="s">
        <v>2437</v>
      </c>
      <c r="B27" s="129"/>
    </row>
    <row r="28" spans="1:2" x14ac:dyDescent="0.25">
      <c r="A28" s="59"/>
    </row>
    <row r="29" spans="1:2" x14ac:dyDescent="0.25">
      <c r="B29" s="57"/>
    </row>
    <row r="30" spans="1:2" x14ac:dyDescent="0.25">
      <c r="B30" s="57"/>
    </row>
    <row r="31" spans="1:2" x14ac:dyDescent="0.25">
      <c r="B31" s="57"/>
    </row>
    <row r="32" spans="1:2" x14ac:dyDescent="0.25">
      <c r="B32" s="57"/>
    </row>
    <row r="33" spans="1:2" x14ac:dyDescent="0.25">
      <c r="B33" s="57"/>
    </row>
    <row r="34" spans="1:2" x14ac:dyDescent="0.25">
      <c r="A34" s="58"/>
    </row>
  </sheetData>
  <autoFilter ref="A5:B5"/>
  <mergeCells count="1">
    <mergeCell ref="B14:B27"/>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8"/>
  <sheetViews>
    <sheetView tabSelected="1" view="pageBreakPreview" zoomScale="60" zoomScaleNormal="100" workbookViewId="0">
      <selection activeCell="A6" sqref="A6:XFD8"/>
    </sheetView>
  </sheetViews>
  <sheetFormatPr defaultRowHeight="15" x14ac:dyDescent="0.25"/>
  <cols>
    <col min="1" max="1" width="22.5703125" customWidth="1"/>
    <col min="2" max="2" width="46.28515625" customWidth="1"/>
  </cols>
  <sheetData>
    <row r="1" spans="1:7" s="31" customFormat="1" ht="21" x14ac:dyDescent="0.35">
      <c r="A1" s="56" t="s">
        <v>2451</v>
      </c>
      <c r="B1" s="57"/>
    </row>
    <row r="2" spans="1:7" s="31" customFormat="1" ht="15.75" customHeight="1" x14ac:dyDescent="0.35">
      <c r="A2" s="56"/>
      <c r="B2" s="57"/>
    </row>
    <row r="3" spans="1:7" s="31" customFormat="1" ht="63" customHeight="1" x14ac:dyDescent="0.25">
      <c r="A3" s="153" t="s">
        <v>2487</v>
      </c>
      <c r="B3" s="153"/>
      <c r="C3" s="7"/>
      <c r="G3" s="53"/>
    </row>
    <row r="4" spans="1:7" s="31" customFormat="1" x14ac:dyDescent="0.25">
      <c r="A4" s="57"/>
      <c r="B4" s="57"/>
    </row>
    <row r="5" spans="1:7" ht="21.75" customHeight="1" x14ac:dyDescent="0.25">
      <c r="A5" s="71" t="s">
        <v>2026</v>
      </c>
      <c r="B5" s="72" t="s">
        <v>538</v>
      </c>
    </row>
    <row r="6" spans="1:7" s="193" customFormat="1" ht="50.25" customHeight="1" x14ac:dyDescent="0.25">
      <c r="A6" s="192" t="s">
        <v>2431</v>
      </c>
      <c r="B6" s="125" t="s">
        <v>2435</v>
      </c>
    </row>
    <row r="7" spans="1:7" s="193" customFormat="1" ht="50.25" customHeight="1" x14ac:dyDescent="0.25">
      <c r="A7" s="192" t="s">
        <v>2432</v>
      </c>
      <c r="B7" s="125" t="s">
        <v>2436</v>
      </c>
    </row>
    <row r="8" spans="1:7" s="193" customFormat="1" ht="50.25" customHeight="1" x14ac:dyDescent="0.25">
      <c r="A8" s="192" t="s">
        <v>2433</v>
      </c>
      <c r="B8" s="125" t="s">
        <v>2434</v>
      </c>
    </row>
  </sheetData>
  <autoFilter ref="A5:B5"/>
  <mergeCells count="1">
    <mergeCell ref="A3:B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69"/>
  <sheetViews>
    <sheetView view="pageBreakPreview" zoomScale="60" zoomScaleNormal="70" workbookViewId="0">
      <pane ySplit="3" topLeftCell="A4" activePane="bottomLeft" state="frozen"/>
      <selection activeCell="B1" sqref="B1"/>
      <selection pane="bottomLeft" activeCell="A4" sqref="A4"/>
    </sheetView>
  </sheetViews>
  <sheetFormatPr defaultColWidth="29.140625" defaultRowHeight="15" x14ac:dyDescent="0.25"/>
  <cols>
    <col min="1" max="1" width="35.5703125" style="62" customWidth="1"/>
    <col min="2" max="2" width="24.5703125" style="62" customWidth="1"/>
    <col min="3" max="3" width="25.42578125" style="62" customWidth="1"/>
    <col min="4" max="4" width="31.85546875" style="62" bestFit="1" customWidth="1"/>
    <col min="5" max="5" width="99.140625" style="62" bestFit="1" customWidth="1"/>
    <col min="6" max="6" width="62.140625" style="82" customWidth="1"/>
    <col min="7" max="7" width="36.7109375" style="60" customWidth="1"/>
    <col min="8" max="8" width="29.140625" style="60"/>
    <col min="9" max="16384" width="29.140625" style="57"/>
  </cols>
  <sheetData>
    <row r="1" spans="1:8" ht="21" x14ac:dyDescent="0.25">
      <c r="A1" s="81" t="s">
        <v>2637</v>
      </c>
    </row>
    <row r="2" spans="1:8" ht="19.5" customHeight="1" thickBot="1" x14ac:dyDescent="0.3">
      <c r="A2" s="81"/>
    </row>
    <row r="3" spans="1:8" ht="21.75" customHeight="1" thickBot="1" x14ac:dyDescent="0.3">
      <c r="A3" s="83" t="s">
        <v>2810</v>
      </c>
      <c r="B3" s="84" t="s">
        <v>2520</v>
      </c>
      <c r="C3" s="84" t="s">
        <v>2396</v>
      </c>
      <c r="D3" s="84" t="s">
        <v>2397</v>
      </c>
      <c r="E3" s="84" t="s">
        <v>30</v>
      </c>
      <c r="F3" s="85" t="s">
        <v>2398</v>
      </c>
      <c r="G3" s="93"/>
    </row>
    <row r="4" spans="1:8" x14ac:dyDescent="0.25">
      <c r="A4" s="86" t="s">
        <v>2404</v>
      </c>
      <c r="B4" s="87" t="s">
        <v>20</v>
      </c>
      <c r="C4" s="10"/>
      <c r="D4" s="10"/>
      <c r="E4" s="10" t="s">
        <v>2521</v>
      </c>
      <c r="F4" s="88"/>
    </row>
    <row r="5" spans="1:8" x14ac:dyDescent="0.25">
      <c r="A5" s="133" t="s">
        <v>2741</v>
      </c>
      <c r="B5" s="134"/>
      <c r="C5" s="134"/>
      <c r="D5" s="134"/>
      <c r="E5" s="134"/>
      <c r="F5" s="135"/>
    </row>
    <row r="6" spans="1:8" ht="60" x14ac:dyDescent="0.25">
      <c r="A6" s="51" t="s">
        <v>0</v>
      </c>
      <c r="B6" s="89" t="s">
        <v>21</v>
      </c>
      <c r="C6" s="95" t="s">
        <v>2029</v>
      </c>
      <c r="D6" s="50" t="s">
        <v>2640</v>
      </c>
      <c r="E6" s="50" t="s">
        <v>2639</v>
      </c>
      <c r="F6" s="90"/>
    </row>
    <row r="7" spans="1:8" ht="30" x14ac:dyDescent="0.25">
      <c r="A7" s="51" t="s">
        <v>2641</v>
      </c>
      <c r="B7" s="89" t="s">
        <v>22</v>
      </c>
      <c r="C7" s="95" t="s">
        <v>37</v>
      </c>
      <c r="D7" s="95" t="s">
        <v>38</v>
      </c>
      <c r="E7" s="95" t="s">
        <v>2424</v>
      </c>
      <c r="F7" s="90"/>
    </row>
    <row r="8" spans="1:8" ht="30" x14ac:dyDescent="0.25">
      <c r="A8" s="51" t="s">
        <v>9</v>
      </c>
      <c r="B8" s="89" t="s">
        <v>20</v>
      </c>
      <c r="C8" s="95"/>
      <c r="D8" s="95"/>
      <c r="E8" s="95" t="s">
        <v>2439</v>
      </c>
      <c r="F8" s="90"/>
    </row>
    <row r="9" spans="1:8" ht="75" x14ac:dyDescent="0.25">
      <c r="A9" s="11" t="s">
        <v>36</v>
      </c>
      <c r="B9" s="89" t="s">
        <v>22</v>
      </c>
      <c r="C9" s="95" t="s">
        <v>37</v>
      </c>
      <c r="D9" s="95" t="s">
        <v>38</v>
      </c>
      <c r="E9" s="50" t="s">
        <v>2517</v>
      </c>
      <c r="F9" s="96" t="s">
        <v>2642</v>
      </c>
      <c r="G9" s="63"/>
      <c r="H9" s="64"/>
    </row>
    <row r="10" spans="1:8" x14ac:dyDescent="0.25">
      <c r="A10" s="11" t="s">
        <v>2399</v>
      </c>
      <c r="B10" s="89"/>
      <c r="C10" s="95"/>
      <c r="D10" s="95"/>
      <c r="E10" s="9" t="s">
        <v>2429</v>
      </c>
      <c r="F10" s="12" t="s">
        <v>2441</v>
      </c>
    </row>
    <row r="11" spans="1:8" x14ac:dyDescent="0.25">
      <c r="A11" s="130" t="s">
        <v>2742</v>
      </c>
      <c r="B11" s="131"/>
      <c r="C11" s="131"/>
      <c r="D11" s="131"/>
      <c r="E11" s="131"/>
      <c r="F11" s="132"/>
    </row>
    <row r="12" spans="1:8" ht="45" x14ac:dyDescent="0.25">
      <c r="A12" s="51" t="s">
        <v>1</v>
      </c>
      <c r="B12" s="95"/>
      <c r="C12" s="95"/>
      <c r="D12" s="95"/>
      <c r="E12" s="95" t="s">
        <v>2411</v>
      </c>
      <c r="F12" s="90"/>
    </row>
    <row r="13" spans="1:8" x14ac:dyDescent="0.25">
      <c r="A13" s="51" t="s">
        <v>2</v>
      </c>
      <c r="B13" s="89" t="s">
        <v>20</v>
      </c>
      <c r="C13" s="95"/>
      <c r="D13" s="95"/>
      <c r="E13" s="95" t="s">
        <v>33</v>
      </c>
      <c r="F13" s="90"/>
    </row>
    <row r="14" spans="1:8" x14ac:dyDescent="0.25">
      <c r="A14" s="51" t="s">
        <v>3</v>
      </c>
      <c r="B14" s="89" t="s">
        <v>20</v>
      </c>
      <c r="C14" s="95"/>
      <c r="D14" s="95"/>
      <c r="E14" s="95" t="s">
        <v>31</v>
      </c>
      <c r="F14" s="90"/>
    </row>
    <row r="15" spans="1:8" ht="45" x14ac:dyDescent="0.25">
      <c r="A15" s="51" t="s">
        <v>6</v>
      </c>
      <c r="B15" s="89" t="s">
        <v>20</v>
      </c>
      <c r="C15" s="95"/>
      <c r="D15" s="95"/>
      <c r="E15" s="95" t="s">
        <v>34</v>
      </c>
      <c r="F15" s="90"/>
    </row>
    <row r="16" spans="1:8" ht="95.25" customHeight="1" x14ac:dyDescent="0.25">
      <c r="A16" s="51" t="s">
        <v>4</v>
      </c>
      <c r="B16" s="89" t="s">
        <v>23</v>
      </c>
      <c r="C16" s="95"/>
      <c r="D16" s="95"/>
      <c r="E16" s="95" t="s">
        <v>32</v>
      </c>
      <c r="F16" s="12"/>
      <c r="G16" s="63"/>
    </row>
    <row r="17" spans="1:7" x14ac:dyDescent="0.25">
      <c r="A17" s="51" t="s">
        <v>5</v>
      </c>
      <c r="B17" s="89" t="s">
        <v>21</v>
      </c>
      <c r="C17" s="95" t="s">
        <v>39</v>
      </c>
      <c r="D17" s="50" t="s">
        <v>2425</v>
      </c>
      <c r="E17" s="50" t="s">
        <v>2509</v>
      </c>
      <c r="F17" s="90"/>
    </row>
    <row r="18" spans="1:7" ht="48.75" customHeight="1" x14ac:dyDescent="0.25">
      <c r="A18" s="51" t="s">
        <v>7</v>
      </c>
      <c r="B18" s="89" t="s">
        <v>21</v>
      </c>
      <c r="C18" s="95" t="s">
        <v>40</v>
      </c>
      <c r="D18" s="95" t="s">
        <v>2395</v>
      </c>
      <c r="E18" s="50" t="s">
        <v>2510</v>
      </c>
      <c r="F18" s="90"/>
    </row>
    <row r="19" spans="1:7" ht="45" x14ac:dyDescent="0.25">
      <c r="A19" s="11" t="s">
        <v>10</v>
      </c>
      <c r="B19" s="89" t="s">
        <v>21</v>
      </c>
      <c r="C19" s="95" t="s">
        <v>2303</v>
      </c>
      <c r="D19" s="50" t="s">
        <v>2395</v>
      </c>
      <c r="E19" s="50" t="s">
        <v>2643</v>
      </c>
      <c r="F19" s="90"/>
    </row>
    <row r="20" spans="1:7" ht="45" x14ac:dyDescent="0.25">
      <c r="A20" s="11" t="s">
        <v>2644</v>
      </c>
      <c r="B20" s="89" t="s">
        <v>21</v>
      </c>
      <c r="C20" s="95" t="s">
        <v>752</v>
      </c>
      <c r="D20" s="95" t="s">
        <v>2395</v>
      </c>
      <c r="E20" s="95" t="s">
        <v>2428</v>
      </c>
      <c r="F20" s="90"/>
    </row>
    <row r="21" spans="1:7" ht="45" x14ac:dyDescent="0.25">
      <c r="A21" s="11" t="s">
        <v>2645</v>
      </c>
      <c r="B21" s="89" t="s">
        <v>26</v>
      </c>
      <c r="C21" s="95" t="s">
        <v>752</v>
      </c>
      <c r="D21" s="95" t="s">
        <v>2395</v>
      </c>
      <c r="E21" s="95" t="s">
        <v>2646</v>
      </c>
      <c r="F21" s="90" t="s">
        <v>2647</v>
      </c>
    </row>
    <row r="22" spans="1:7" ht="30" x14ac:dyDescent="0.25">
      <c r="A22" s="11" t="s">
        <v>2648</v>
      </c>
      <c r="B22" s="89" t="s">
        <v>22</v>
      </c>
      <c r="C22" s="95" t="s">
        <v>37</v>
      </c>
      <c r="D22" s="95" t="s">
        <v>38</v>
      </c>
      <c r="E22" s="95" t="s">
        <v>2649</v>
      </c>
      <c r="F22" s="90"/>
    </row>
    <row r="23" spans="1:7" ht="66" customHeight="1" x14ac:dyDescent="0.25">
      <c r="A23" s="51" t="s">
        <v>8</v>
      </c>
      <c r="B23" s="89" t="s">
        <v>22</v>
      </c>
      <c r="C23" s="95" t="s">
        <v>37</v>
      </c>
      <c r="D23" s="95" t="s">
        <v>38</v>
      </c>
      <c r="E23" s="95" t="s">
        <v>2438</v>
      </c>
      <c r="F23" s="90"/>
    </row>
    <row r="24" spans="1:7" ht="66" customHeight="1" x14ac:dyDescent="0.25">
      <c r="A24" s="51" t="s">
        <v>2650</v>
      </c>
      <c r="B24" s="89" t="s">
        <v>22</v>
      </c>
      <c r="C24" s="95" t="s">
        <v>37</v>
      </c>
      <c r="D24" s="95" t="s">
        <v>38</v>
      </c>
      <c r="E24" s="95"/>
      <c r="F24" s="90"/>
    </row>
    <row r="25" spans="1:7" x14ac:dyDescent="0.25">
      <c r="A25" s="133" t="s">
        <v>2743</v>
      </c>
      <c r="B25" s="134"/>
      <c r="C25" s="134"/>
      <c r="D25" s="134"/>
      <c r="E25" s="134"/>
      <c r="F25" s="135"/>
    </row>
    <row r="26" spans="1:7" x14ac:dyDescent="0.25">
      <c r="A26" s="51" t="s">
        <v>2651</v>
      </c>
      <c r="B26" s="89" t="s">
        <v>20</v>
      </c>
      <c r="C26" s="95"/>
      <c r="D26" s="95"/>
      <c r="E26" s="95" t="s">
        <v>2652</v>
      </c>
      <c r="F26" s="96" t="s">
        <v>2463</v>
      </c>
    </row>
    <row r="27" spans="1:7" ht="60" x14ac:dyDescent="0.25">
      <c r="A27" s="51" t="s">
        <v>11</v>
      </c>
      <c r="B27" s="49" t="s">
        <v>21</v>
      </c>
      <c r="C27" s="50" t="s">
        <v>40</v>
      </c>
      <c r="D27" s="95" t="s">
        <v>2395</v>
      </c>
      <c r="E27" s="50" t="s">
        <v>2657</v>
      </c>
      <c r="F27" s="96" t="s">
        <v>2463</v>
      </c>
    </row>
    <row r="28" spans="1:7" ht="45" x14ac:dyDescent="0.25">
      <c r="A28" s="51" t="s">
        <v>12</v>
      </c>
      <c r="B28" s="49" t="s">
        <v>20</v>
      </c>
      <c r="C28" s="50"/>
      <c r="D28" s="50"/>
      <c r="E28" s="50" t="s">
        <v>2655</v>
      </c>
      <c r="F28" s="96"/>
    </row>
    <row r="29" spans="1:7" ht="30" x14ac:dyDescent="0.25">
      <c r="A29" s="51" t="s">
        <v>2653</v>
      </c>
      <c r="B29" s="49" t="s">
        <v>20</v>
      </c>
      <c r="C29" s="50"/>
      <c r="D29" s="50"/>
      <c r="E29" s="50" t="s">
        <v>2654</v>
      </c>
      <c r="F29" s="96" t="s">
        <v>2463</v>
      </c>
    </row>
    <row r="30" spans="1:7" ht="60" x14ac:dyDescent="0.25">
      <c r="A30" s="51" t="s">
        <v>13</v>
      </c>
      <c r="B30" s="49" t="s">
        <v>21</v>
      </c>
      <c r="C30" s="50" t="s">
        <v>40</v>
      </c>
      <c r="D30" s="95" t="s">
        <v>2395</v>
      </c>
      <c r="E30" s="50" t="s">
        <v>2658</v>
      </c>
      <c r="F30" s="96" t="s">
        <v>2463</v>
      </c>
    </row>
    <row r="31" spans="1:7" ht="60" x14ac:dyDescent="0.25">
      <c r="A31" s="51" t="s">
        <v>14</v>
      </c>
      <c r="B31" s="49" t="s">
        <v>20</v>
      </c>
      <c r="C31" s="50"/>
      <c r="D31" s="50"/>
      <c r="E31" s="50" t="s">
        <v>2656</v>
      </c>
      <c r="F31" s="96"/>
    </row>
    <row r="32" spans="1:7" ht="126" customHeight="1" x14ac:dyDescent="0.25">
      <c r="A32" s="11" t="s">
        <v>15</v>
      </c>
      <c r="B32" s="49" t="s">
        <v>2426</v>
      </c>
      <c r="C32" s="95" t="s">
        <v>2027</v>
      </c>
      <c r="D32" s="95" t="s">
        <v>2395</v>
      </c>
      <c r="E32" s="50" t="s">
        <v>2511</v>
      </c>
      <c r="F32" s="90"/>
      <c r="G32" s="63"/>
    </row>
    <row r="33" spans="1:8" ht="35.25" customHeight="1" x14ac:dyDescent="0.25">
      <c r="A33" s="11" t="s">
        <v>2406</v>
      </c>
      <c r="B33" s="95"/>
      <c r="C33" s="95"/>
      <c r="D33" s="95"/>
      <c r="E33" s="95" t="s">
        <v>2513</v>
      </c>
      <c r="F33" s="90"/>
    </row>
    <row r="34" spans="1:8" x14ac:dyDescent="0.25">
      <c r="A34" s="130" t="s">
        <v>2744</v>
      </c>
      <c r="B34" s="131"/>
      <c r="C34" s="131"/>
      <c r="D34" s="131"/>
      <c r="E34" s="131"/>
      <c r="F34" s="132"/>
    </row>
    <row r="35" spans="1:8" ht="60" x14ac:dyDescent="0.25">
      <c r="A35" s="11" t="s">
        <v>16</v>
      </c>
      <c r="B35" s="89" t="s">
        <v>23</v>
      </c>
      <c r="C35" s="95"/>
      <c r="D35" s="95"/>
      <c r="E35" s="95" t="s">
        <v>2659</v>
      </c>
      <c r="F35" s="12" t="s">
        <v>35</v>
      </c>
      <c r="G35" s="63"/>
      <c r="H35" s="54" t="s">
        <v>2455</v>
      </c>
    </row>
    <row r="36" spans="1:8" ht="195" x14ac:dyDescent="0.25">
      <c r="A36" s="11" t="s">
        <v>17</v>
      </c>
      <c r="B36" s="89" t="s">
        <v>23</v>
      </c>
      <c r="C36" s="95"/>
      <c r="D36" s="95"/>
      <c r="E36" s="95" t="s">
        <v>2660</v>
      </c>
      <c r="F36" s="12" t="s">
        <v>2465</v>
      </c>
      <c r="G36" s="101"/>
    </row>
    <row r="37" spans="1:8" ht="30" x14ac:dyDescent="0.25">
      <c r="A37" s="51" t="s">
        <v>2407</v>
      </c>
      <c r="B37" s="89" t="s">
        <v>25</v>
      </c>
      <c r="C37" s="95"/>
      <c r="D37" s="95"/>
      <c r="E37" s="95" t="s">
        <v>2661</v>
      </c>
      <c r="F37" s="90"/>
    </row>
    <row r="38" spans="1:8" ht="75" x14ac:dyDescent="0.25">
      <c r="A38" s="13" t="s">
        <v>2402</v>
      </c>
      <c r="B38" s="49" t="s">
        <v>28</v>
      </c>
      <c r="C38" s="50"/>
      <c r="D38" s="50"/>
      <c r="E38" s="50" t="s">
        <v>2440</v>
      </c>
      <c r="F38" s="12" t="s">
        <v>2419</v>
      </c>
    </row>
    <row r="39" spans="1:8" ht="81.75" customHeight="1" x14ac:dyDescent="0.25">
      <c r="A39" s="14" t="s">
        <v>2401</v>
      </c>
      <c r="B39" s="9" t="s">
        <v>25</v>
      </c>
      <c r="C39" s="50"/>
      <c r="D39" s="50"/>
      <c r="E39" s="50" t="s">
        <v>2514</v>
      </c>
      <c r="F39" s="96" t="s">
        <v>2463</v>
      </c>
      <c r="G39" s="63"/>
    </row>
    <row r="40" spans="1:8" ht="30" x14ac:dyDescent="0.25">
      <c r="A40" s="14" t="s">
        <v>2662</v>
      </c>
      <c r="B40" s="9" t="s">
        <v>2663</v>
      </c>
      <c r="C40" s="50"/>
      <c r="D40" s="50"/>
      <c r="E40" s="50" t="s">
        <v>2664</v>
      </c>
      <c r="F40" s="96"/>
      <c r="G40" s="63"/>
    </row>
    <row r="41" spans="1:8" ht="60" x14ac:dyDescent="0.25">
      <c r="A41" s="11" t="s">
        <v>2400</v>
      </c>
      <c r="B41" s="89" t="s">
        <v>25</v>
      </c>
      <c r="C41" s="95"/>
      <c r="D41" s="95"/>
      <c r="E41" s="95" t="s">
        <v>2665</v>
      </c>
      <c r="F41" s="12" t="s">
        <v>2515</v>
      </c>
      <c r="G41" s="101"/>
    </row>
    <row r="42" spans="1:8" x14ac:dyDescent="0.25">
      <c r="A42" s="11" t="s">
        <v>2666</v>
      </c>
      <c r="B42" s="89" t="s">
        <v>25</v>
      </c>
      <c r="C42" s="95"/>
      <c r="D42" s="95"/>
      <c r="E42" s="95" t="s">
        <v>2667</v>
      </c>
      <c r="F42" s="12"/>
      <c r="G42" s="101"/>
    </row>
    <row r="43" spans="1:8" ht="30" x14ac:dyDescent="0.25">
      <c r="A43" s="11" t="s">
        <v>2668</v>
      </c>
      <c r="B43" s="89" t="s">
        <v>25</v>
      </c>
      <c r="C43" s="95"/>
      <c r="D43" s="95"/>
      <c r="E43" s="95" t="s">
        <v>2669</v>
      </c>
      <c r="F43" s="12"/>
      <c r="G43" s="101"/>
    </row>
    <row r="44" spans="1:8" x14ac:dyDescent="0.25">
      <c r="A44" s="130" t="s">
        <v>2745</v>
      </c>
      <c r="B44" s="131"/>
      <c r="C44" s="131"/>
      <c r="D44" s="131"/>
      <c r="E44" s="131"/>
      <c r="F44" s="132"/>
      <c r="G44" s="102"/>
    </row>
    <row r="45" spans="1:8" ht="30" x14ac:dyDescent="0.25">
      <c r="A45" s="11" t="s">
        <v>2670</v>
      </c>
      <c r="B45" s="89" t="s">
        <v>22</v>
      </c>
      <c r="C45" s="95" t="s">
        <v>37</v>
      </c>
      <c r="D45" s="95" t="s">
        <v>38</v>
      </c>
      <c r="E45" s="95" t="s">
        <v>2671</v>
      </c>
      <c r="F45" s="12"/>
      <c r="G45" s="102"/>
    </row>
    <row r="46" spans="1:8" ht="75" x14ac:dyDescent="0.25">
      <c r="A46" s="11" t="s">
        <v>2408</v>
      </c>
      <c r="B46" s="89" t="s">
        <v>24</v>
      </c>
      <c r="C46" s="95"/>
      <c r="D46" s="95"/>
      <c r="E46" s="50" t="s">
        <v>2516</v>
      </c>
      <c r="F46" s="12" t="s">
        <v>2672</v>
      </c>
      <c r="H46" s="54" t="s">
        <v>2455</v>
      </c>
    </row>
    <row r="47" spans="1:8" x14ac:dyDescent="0.25">
      <c r="A47" s="11" t="s">
        <v>2673</v>
      </c>
      <c r="B47" s="89" t="s">
        <v>22</v>
      </c>
      <c r="C47" s="95" t="s">
        <v>37</v>
      </c>
      <c r="D47" s="95" t="s">
        <v>38</v>
      </c>
      <c r="E47" s="95" t="s">
        <v>2674</v>
      </c>
      <c r="F47" s="12"/>
      <c r="G47" s="102"/>
    </row>
    <row r="48" spans="1:8" ht="30" x14ac:dyDescent="0.25">
      <c r="A48" s="51" t="s">
        <v>2409</v>
      </c>
      <c r="B48" s="49" t="s">
        <v>2427</v>
      </c>
      <c r="C48" s="95"/>
      <c r="D48" s="95"/>
      <c r="E48" s="50" t="s">
        <v>2512</v>
      </c>
      <c r="F48" s="12" t="s">
        <v>2675</v>
      </c>
    </row>
    <row r="49" spans="1:7" ht="75" x14ac:dyDescent="0.25">
      <c r="A49" s="51" t="s">
        <v>2676</v>
      </c>
      <c r="B49" s="89" t="s">
        <v>22</v>
      </c>
      <c r="C49" s="95" t="s">
        <v>37</v>
      </c>
      <c r="D49" s="95" t="s">
        <v>38</v>
      </c>
      <c r="E49" s="50" t="s">
        <v>2677</v>
      </c>
      <c r="F49" s="12"/>
    </row>
    <row r="50" spans="1:7" ht="75" x14ac:dyDescent="0.25">
      <c r="A50" s="51" t="s">
        <v>2678</v>
      </c>
      <c r="B50" s="49" t="s">
        <v>2427</v>
      </c>
      <c r="C50" s="95"/>
      <c r="D50" s="95"/>
      <c r="E50" s="50" t="s">
        <v>2679</v>
      </c>
      <c r="F50" s="12" t="s">
        <v>2683</v>
      </c>
    </row>
    <row r="51" spans="1:7" ht="30" x14ac:dyDescent="0.25">
      <c r="A51" s="51" t="s">
        <v>2680</v>
      </c>
      <c r="B51" s="49" t="s">
        <v>2427</v>
      </c>
      <c r="C51" s="95"/>
      <c r="D51" s="95"/>
      <c r="E51" s="50" t="s">
        <v>2681</v>
      </c>
      <c r="F51" s="12" t="s">
        <v>2683</v>
      </c>
    </row>
    <row r="52" spans="1:7" ht="30" x14ac:dyDescent="0.25">
      <c r="A52" s="51" t="s">
        <v>2682</v>
      </c>
      <c r="B52" s="49"/>
      <c r="C52" s="95"/>
      <c r="D52" s="95"/>
      <c r="E52" s="50" t="s">
        <v>2684</v>
      </c>
      <c r="F52" s="12" t="s">
        <v>2683</v>
      </c>
    </row>
    <row r="53" spans="1:7" x14ac:dyDescent="0.25">
      <c r="A53" s="51" t="s">
        <v>2690</v>
      </c>
      <c r="B53" s="89" t="s">
        <v>25</v>
      </c>
      <c r="C53" s="95"/>
      <c r="D53" s="95"/>
      <c r="E53" s="50" t="s">
        <v>2691</v>
      </c>
      <c r="F53" s="12"/>
    </row>
    <row r="54" spans="1:7" x14ac:dyDescent="0.25">
      <c r="A54" s="51" t="s">
        <v>2687</v>
      </c>
      <c r="B54" s="49" t="s">
        <v>2427</v>
      </c>
      <c r="C54" s="95"/>
      <c r="D54" s="95"/>
      <c r="E54" s="50" t="s">
        <v>2688</v>
      </c>
      <c r="F54" s="12"/>
    </row>
    <row r="55" spans="1:7" ht="30" x14ac:dyDescent="0.25">
      <c r="A55" s="11" t="s">
        <v>2685</v>
      </c>
      <c r="B55" s="89" t="s">
        <v>22</v>
      </c>
      <c r="C55" s="95" t="s">
        <v>37</v>
      </c>
      <c r="D55" s="95" t="s">
        <v>38</v>
      </c>
      <c r="E55" s="95" t="s">
        <v>2686</v>
      </c>
      <c r="F55" s="12"/>
      <c r="G55" s="102"/>
    </row>
    <row r="56" spans="1:7" ht="30" x14ac:dyDescent="0.25">
      <c r="A56" s="51" t="s">
        <v>2689</v>
      </c>
      <c r="B56" s="49" t="s">
        <v>2427</v>
      </c>
      <c r="C56" s="95"/>
      <c r="D56" s="95"/>
      <c r="E56" s="50" t="s">
        <v>2692</v>
      </c>
      <c r="F56" s="12" t="s">
        <v>2693</v>
      </c>
    </row>
    <row r="57" spans="1:7" x14ac:dyDescent="0.25">
      <c r="A57" s="51" t="s">
        <v>2698</v>
      </c>
      <c r="B57" s="49"/>
      <c r="C57" s="95"/>
      <c r="D57" s="95"/>
      <c r="E57" s="50" t="s">
        <v>2700</v>
      </c>
      <c r="F57" s="12"/>
    </row>
    <row r="58" spans="1:7" x14ac:dyDescent="0.25">
      <c r="A58" s="51" t="s">
        <v>2699</v>
      </c>
      <c r="B58" s="49" t="s">
        <v>20</v>
      </c>
      <c r="C58" s="95"/>
      <c r="D58" s="95"/>
      <c r="E58" s="50" t="s">
        <v>2701</v>
      </c>
      <c r="F58" s="12"/>
    </row>
    <row r="59" spans="1:7" x14ac:dyDescent="0.25">
      <c r="A59" s="51" t="s">
        <v>2694</v>
      </c>
      <c r="B59" s="49" t="s">
        <v>2427</v>
      </c>
      <c r="C59" s="95"/>
      <c r="D59" s="95"/>
      <c r="E59" s="50" t="s">
        <v>2695</v>
      </c>
      <c r="F59" s="12"/>
    </row>
    <row r="60" spans="1:7" ht="45" x14ac:dyDescent="0.25">
      <c r="A60" s="51" t="s">
        <v>2430</v>
      </c>
      <c r="B60" s="49" t="s">
        <v>2427</v>
      </c>
      <c r="C60" s="95"/>
      <c r="D60" s="95"/>
      <c r="E60" s="50" t="s">
        <v>2696</v>
      </c>
      <c r="F60" s="12"/>
    </row>
    <row r="61" spans="1:7" x14ac:dyDescent="0.25">
      <c r="A61" s="51" t="s">
        <v>18</v>
      </c>
      <c r="B61" s="49" t="s">
        <v>2427</v>
      </c>
      <c r="C61" s="95"/>
      <c r="D61" s="95"/>
      <c r="E61" s="50" t="s">
        <v>2697</v>
      </c>
      <c r="F61" s="12" t="s">
        <v>2731</v>
      </c>
    </row>
    <row r="62" spans="1:7" x14ac:dyDescent="0.25">
      <c r="A62" s="133" t="s">
        <v>2746</v>
      </c>
      <c r="B62" s="134"/>
      <c r="C62" s="134"/>
      <c r="D62" s="134"/>
      <c r="E62" s="134"/>
      <c r="F62" s="135"/>
    </row>
    <row r="63" spans="1:7" x14ac:dyDescent="0.25">
      <c r="A63" s="51" t="s">
        <v>2729</v>
      </c>
      <c r="B63" s="49" t="s">
        <v>20</v>
      </c>
      <c r="C63" s="95"/>
      <c r="D63" s="95"/>
      <c r="E63" s="50" t="s">
        <v>2730</v>
      </c>
      <c r="F63" s="12"/>
    </row>
    <row r="64" spans="1:7" ht="45" x14ac:dyDescent="0.25">
      <c r="A64" s="11" t="s">
        <v>19</v>
      </c>
      <c r="B64" s="95"/>
      <c r="C64" s="50"/>
      <c r="D64" s="95"/>
      <c r="E64" s="95" t="s">
        <v>2518</v>
      </c>
      <c r="F64" s="90"/>
    </row>
    <row r="65" spans="1:8" x14ac:dyDescent="0.25">
      <c r="A65" s="130" t="s">
        <v>2747</v>
      </c>
      <c r="B65" s="131"/>
      <c r="C65" s="131"/>
      <c r="D65" s="131"/>
      <c r="E65" s="131"/>
      <c r="F65" s="132"/>
    </row>
    <row r="66" spans="1:8" x14ac:dyDescent="0.25">
      <c r="A66" s="11" t="s">
        <v>2732</v>
      </c>
      <c r="B66" s="95"/>
      <c r="C66" s="50"/>
      <c r="D66" s="95"/>
      <c r="E66" s="95" t="s">
        <v>2733</v>
      </c>
      <c r="F66" s="90" t="s">
        <v>2734</v>
      </c>
    </row>
    <row r="67" spans="1:8" ht="30" x14ac:dyDescent="0.25">
      <c r="A67" s="11" t="s">
        <v>2735</v>
      </c>
      <c r="B67" s="95"/>
      <c r="C67" s="50"/>
      <c r="D67" s="95"/>
      <c r="E67" s="95" t="s">
        <v>2736</v>
      </c>
      <c r="F67" s="90" t="s">
        <v>2737</v>
      </c>
    </row>
    <row r="68" spans="1:8" ht="90" x14ac:dyDescent="0.25">
      <c r="A68" s="11" t="s">
        <v>2738</v>
      </c>
      <c r="B68" s="95"/>
      <c r="C68" s="50"/>
      <c r="D68" s="95"/>
      <c r="E68" s="95" t="s">
        <v>2739</v>
      </c>
      <c r="F68" s="12" t="s">
        <v>2740</v>
      </c>
    </row>
    <row r="69" spans="1:8" x14ac:dyDescent="0.25">
      <c r="A69" s="11"/>
      <c r="B69" s="95"/>
      <c r="C69" s="50"/>
      <c r="D69" s="95"/>
      <c r="E69" s="95"/>
      <c r="F69" s="90"/>
      <c r="G69" s="57"/>
      <c r="H69" s="57"/>
    </row>
  </sheetData>
  <customSheetViews>
    <customSheetView guid="{548A3BBF-6570-4EB3-8594-8CD5E99E2455}" scale="75" fitToPage="1" topLeftCell="B1">
      <pane ySplit="2" topLeftCell="A3" activePane="bottomLeft" state="frozen"/>
      <selection pane="bottomLeft" activeCell="E88" sqref="E88"/>
      <pageMargins left="0.7" right="0.7" top="0.75" bottom="0.75" header="0.3" footer="0.3"/>
      <pageSetup paperSize="9" scale="63" fitToHeight="0" orientation="landscape" r:id="rId1"/>
    </customSheetView>
    <customSheetView guid="{5EAACF08-0BF2-47FE-A274-4EE6278084D9}" scale="75" fitToPage="1" topLeftCell="B1">
      <pane ySplit="2" topLeftCell="A3" activePane="bottomLeft" state="frozen"/>
      <selection pane="bottomLeft" activeCell="E88" sqref="E88"/>
      <pageMargins left="0.7" right="0.7" top="0.75" bottom="0.75" header="0.3" footer="0.3"/>
      <pageSetup paperSize="9" scale="63" fitToHeight="0" orientation="landscape" r:id="rId2"/>
    </customSheetView>
    <customSheetView guid="{983B6BD2-F6B1-4337-B4C1-5DC19B34B19A}" fitToPage="1" filter="1" showAutoFilter="1">
      <pane ySplit="2" topLeftCell="A59" activePane="bottomLeft" state="frozen"/>
      <selection pane="bottomLeft" activeCell="D90" sqref="D90"/>
      <pageMargins left="0.7" right="0.7" top="0.75" bottom="0.75" header="0.3" footer="0.3"/>
      <pageSetup paperSize="9" scale="63" fitToHeight="0" orientation="landscape" r:id="rId3"/>
      <autoFilter ref="A2:F108">
        <filterColumn colId="1">
          <customFilters>
            <customFilter val="*DICT*"/>
          </customFilters>
        </filterColumn>
        <filterColumn colId="3">
          <filters blank="1"/>
        </filterColumn>
      </autoFilter>
    </customSheetView>
    <customSheetView guid="{5DC95D46-1CBA-4E54-9BAA-6983432F56BD}" fitToPage="1" showAutoFilter="1">
      <pane ySplit="2" topLeftCell="A99" activePane="bottomLeft" state="frozen"/>
      <selection pane="bottomLeft" activeCell="E102" sqref="E102"/>
      <pageMargins left="0.7" right="0.7" top="0.75" bottom="0.75" header="0.3" footer="0.3"/>
      <pageSetup paperSize="9" scale="63" fitToHeight="0" orientation="landscape" r:id="rId4"/>
      <autoFilter ref="A2:F108"/>
    </customSheetView>
    <customSheetView guid="{0510C839-4320-4222-83CF-237208C06729}" fitToPage="1">
      <pane ySplit="2" topLeftCell="A15" activePane="bottomLeft" state="frozen"/>
      <selection pane="bottomLeft" activeCell="E19" sqref="E19"/>
      <pageMargins left="0.7" right="0.7" top="0.75" bottom="0.75" header="0.3" footer="0.3"/>
      <pageSetup paperSize="9" scale="63" fitToHeight="0" orientation="landscape" r:id="rId5"/>
    </customSheetView>
    <customSheetView guid="{6C7F880C-5329-4384-A096-6803C702E802}" fitToPage="1">
      <pane ySplit="2" topLeftCell="A99" activePane="bottomLeft" state="frozen"/>
      <selection pane="bottomLeft" activeCell="E100" sqref="E100"/>
      <pageMargins left="0.7" right="0.7" top="0.75" bottom="0.75" header="0.3" footer="0.3"/>
      <pageSetup paperSize="9" scale="63" fitToHeight="0" orientation="landscape" r:id="rId6"/>
    </customSheetView>
  </customSheetViews>
  <mergeCells count="7">
    <mergeCell ref="A65:F65"/>
    <mergeCell ref="A5:F5"/>
    <mergeCell ref="A11:F11"/>
    <mergeCell ref="A25:F25"/>
    <mergeCell ref="A34:F34"/>
    <mergeCell ref="A44:F44"/>
    <mergeCell ref="A62:F62"/>
  </mergeCells>
  <pageMargins left="0.7" right="0.7" top="0.75" bottom="0.75" header="0.3" footer="0.3"/>
  <pageSetup paperSize="9" scale="38"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8"/>
  <sheetViews>
    <sheetView view="pageBreakPreview" topLeftCell="A7" zoomScale="60" zoomScaleNormal="100" workbookViewId="0">
      <selection activeCell="A8" sqref="A8:B8"/>
    </sheetView>
  </sheetViews>
  <sheetFormatPr defaultRowHeight="15" x14ac:dyDescent="0.25"/>
  <cols>
    <col min="1" max="1" width="29.140625" style="60" customWidth="1"/>
    <col min="2" max="2" width="33.7109375" style="60" customWidth="1"/>
    <col min="3" max="3" width="93.28515625" style="60" customWidth="1"/>
    <col min="4" max="4" width="41" style="60" customWidth="1"/>
    <col min="5" max="16384" width="9.140625" style="60"/>
  </cols>
  <sheetData>
    <row r="1" spans="1:5" ht="21" x14ac:dyDescent="0.35">
      <c r="A1" s="154" t="s">
        <v>2405</v>
      </c>
      <c r="B1" s="91"/>
    </row>
    <row r="2" spans="1:5" ht="15.75" thickBot="1" x14ac:dyDescent="0.3"/>
    <row r="3" spans="1:5" ht="38.25" thickBot="1" x14ac:dyDescent="0.35">
      <c r="A3" s="155" t="s">
        <v>2422</v>
      </c>
      <c r="B3" s="156" t="s">
        <v>2423</v>
      </c>
      <c r="C3" s="157" t="s">
        <v>2410</v>
      </c>
    </row>
    <row r="4" spans="1:5" ht="150" x14ac:dyDescent="0.25">
      <c r="A4" s="15" t="s">
        <v>2466</v>
      </c>
      <c r="B4" s="158" t="s">
        <v>2421</v>
      </c>
      <c r="C4" s="159" t="s">
        <v>2525</v>
      </c>
      <c r="D4" s="60" t="s">
        <v>2455</v>
      </c>
      <c r="E4" s="91"/>
    </row>
    <row r="5" spans="1:5" ht="150" x14ac:dyDescent="0.25">
      <c r="A5" s="14" t="s">
        <v>2467</v>
      </c>
      <c r="B5" s="95" t="s">
        <v>2412</v>
      </c>
      <c r="C5" s="96" t="s">
        <v>2524</v>
      </c>
      <c r="D5" s="91"/>
    </row>
    <row r="6" spans="1:5" ht="89.25" x14ac:dyDescent="0.25">
      <c r="C6" s="94" t="s">
        <v>2519</v>
      </c>
      <c r="D6" s="91"/>
    </row>
    <row r="7" spans="1:5" x14ac:dyDescent="0.25">
      <c r="D7" s="91"/>
    </row>
    <row r="8" spans="1:5" ht="43.5" customHeight="1" x14ac:dyDescent="0.25">
      <c r="A8" s="160" t="s">
        <v>2443</v>
      </c>
      <c r="B8" s="160"/>
    </row>
  </sheetData>
  <customSheetViews>
    <customSheetView guid="{548A3BBF-6570-4EB3-8594-8CD5E99E2455}">
      <selection activeCell="B4" sqref="B4"/>
      <pageMargins left="0.7" right="0.7" top="0.75" bottom="0.75" header="0.3" footer="0.3"/>
    </customSheetView>
    <customSheetView guid="{5EAACF08-0BF2-47FE-A274-4EE6278084D9}">
      <selection activeCell="B4" sqref="B4"/>
      <pageMargins left="0.7" right="0.7" top="0.75" bottom="0.75" header="0.3" footer="0.3"/>
    </customSheetView>
    <customSheetView guid="{6C7F880C-5329-4384-A096-6803C702E802}">
      <selection activeCell="B4" sqref="B4"/>
      <pageMargins left="0.7" right="0.7" top="0.75" bottom="0.75" header="0.3" footer="0.3"/>
    </customSheetView>
  </customSheetViews>
  <mergeCells count="1">
    <mergeCell ref="A8:B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44"/>
  <sheetViews>
    <sheetView topLeftCell="A7" workbookViewId="0">
      <selection activeCell="G16" sqref="G16"/>
    </sheetView>
  </sheetViews>
  <sheetFormatPr defaultRowHeight="15" x14ac:dyDescent="0.25"/>
  <cols>
    <col min="1" max="1" width="28.85546875" style="57" customWidth="1"/>
    <col min="2" max="2" width="30.85546875" style="57" customWidth="1"/>
    <col min="3" max="3" width="34" style="57" customWidth="1"/>
    <col min="4" max="4" width="28.28515625" style="57" customWidth="1"/>
    <col min="5" max="5" width="29" style="57" customWidth="1"/>
    <col min="6" max="6" width="30.85546875" style="57" customWidth="1"/>
    <col min="7" max="7" width="44.5703125" style="57" customWidth="1"/>
    <col min="8" max="8" width="16.28515625" style="57" customWidth="1"/>
    <col min="9" max="9" width="30.140625" style="57" customWidth="1"/>
    <col min="10" max="10" width="29.7109375" style="57" customWidth="1"/>
    <col min="11" max="11" width="26.7109375" style="57" customWidth="1"/>
    <col min="12" max="16384" width="9.140625" style="57"/>
  </cols>
  <sheetData>
    <row r="1" spans="1:7" ht="21" x14ac:dyDescent="0.35">
      <c r="A1" s="56" t="s">
        <v>2420</v>
      </c>
    </row>
    <row r="3" spans="1:7" ht="18.75" x14ac:dyDescent="0.3">
      <c r="A3" s="52" t="s">
        <v>2718</v>
      </c>
    </row>
    <row r="4" spans="1:7" ht="14.25" customHeight="1" x14ac:dyDescent="0.35">
      <c r="A4" s="56"/>
    </row>
    <row r="5" spans="1:7" x14ac:dyDescent="0.25">
      <c r="A5" s="146" t="s">
        <v>2702</v>
      </c>
      <c r="B5" s="146"/>
      <c r="C5" s="146"/>
      <c r="D5" s="146"/>
      <c r="E5" s="146"/>
      <c r="F5" s="91" t="s">
        <v>2455</v>
      </c>
      <c r="G5" s="91"/>
    </row>
    <row r="6" spans="1:7" ht="15.75" thickBot="1" x14ac:dyDescent="0.3"/>
    <row r="7" spans="1:7" ht="15.75" thickBot="1" x14ac:dyDescent="0.3">
      <c r="A7" s="47"/>
      <c r="B7" s="150" t="s">
        <v>2703</v>
      </c>
      <c r="C7" s="151"/>
      <c r="D7" s="150" t="s">
        <v>2445</v>
      </c>
      <c r="E7" s="151"/>
    </row>
    <row r="8" spans="1:7" ht="15.75" thickBot="1" x14ac:dyDescent="0.3">
      <c r="A8" s="47"/>
      <c r="B8" s="103" t="s">
        <v>2651</v>
      </c>
      <c r="C8" s="104" t="s">
        <v>2704</v>
      </c>
      <c r="D8" s="104" t="s">
        <v>11</v>
      </c>
      <c r="E8" s="104" t="s">
        <v>13</v>
      </c>
    </row>
    <row r="9" spans="1:7" x14ac:dyDescent="0.25">
      <c r="A9" s="105" t="s">
        <v>2705</v>
      </c>
      <c r="B9" s="147" t="s">
        <v>2707</v>
      </c>
      <c r="C9" s="147" t="s">
        <v>2708</v>
      </c>
      <c r="D9" s="109" t="s">
        <v>2709</v>
      </c>
      <c r="E9" s="109" t="s">
        <v>2403</v>
      </c>
    </row>
    <row r="10" spans="1:7" x14ac:dyDescent="0.25">
      <c r="A10" s="106" t="s">
        <v>2706</v>
      </c>
      <c r="B10" s="148"/>
      <c r="C10" s="148"/>
      <c r="D10" s="109" t="s">
        <v>2403</v>
      </c>
      <c r="E10" s="109" t="s">
        <v>2710</v>
      </c>
    </row>
    <row r="11" spans="1:7" x14ac:dyDescent="0.25">
      <c r="A11" s="107"/>
      <c r="B11" s="148"/>
      <c r="C11" s="148"/>
      <c r="D11" s="109" t="s">
        <v>2710</v>
      </c>
      <c r="E11" s="109" t="s">
        <v>2711</v>
      </c>
    </row>
    <row r="12" spans="1:7" x14ac:dyDescent="0.25">
      <c r="A12" s="107"/>
      <c r="B12" s="148"/>
      <c r="C12" s="148"/>
      <c r="D12" s="109" t="s">
        <v>2711</v>
      </c>
      <c r="E12" s="109" t="s">
        <v>2710</v>
      </c>
    </row>
    <row r="13" spans="1:7" x14ac:dyDescent="0.25">
      <c r="A13" s="107"/>
      <c r="B13" s="148"/>
      <c r="C13" s="148"/>
      <c r="D13" s="109" t="s">
        <v>2710</v>
      </c>
      <c r="E13" s="109" t="s">
        <v>441</v>
      </c>
    </row>
    <row r="14" spans="1:7" ht="15.75" thickBot="1" x14ac:dyDescent="0.3">
      <c r="A14" s="108"/>
      <c r="B14" s="149"/>
      <c r="C14" s="149"/>
      <c r="D14" s="110" t="s">
        <v>441</v>
      </c>
      <c r="E14" s="111"/>
    </row>
    <row r="15" spans="1:7" ht="30" x14ac:dyDescent="0.25">
      <c r="A15" s="106" t="s">
        <v>2712</v>
      </c>
      <c r="B15" s="147" t="s">
        <v>2707</v>
      </c>
      <c r="C15" s="147" t="s">
        <v>2708</v>
      </c>
      <c r="D15" s="112" t="s">
        <v>2709</v>
      </c>
      <c r="E15" s="112" t="s">
        <v>2403</v>
      </c>
    </row>
    <row r="16" spans="1:7" x14ac:dyDescent="0.25">
      <c r="A16" s="106" t="s">
        <v>2713</v>
      </c>
      <c r="B16" s="148"/>
      <c r="C16" s="148"/>
      <c r="D16" s="112" t="s">
        <v>2403</v>
      </c>
      <c r="E16" s="112" t="s">
        <v>2710</v>
      </c>
    </row>
    <row r="17" spans="1:5" x14ac:dyDescent="0.25">
      <c r="A17" s="107"/>
      <c r="B17" s="148"/>
      <c r="C17" s="148"/>
      <c r="D17" s="112" t="s">
        <v>2710</v>
      </c>
      <c r="E17" s="112" t="s">
        <v>2711</v>
      </c>
    </row>
    <row r="18" spans="1:5" x14ac:dyDescent="0.25">
      <c r="A18" s="107"/>
      <c r="B18" s="148"/>
      <c r="C18" s="148"/>
      <c r="D18" s="112" t="s">
        <v>2711</v>
      </c>
      <c r="E18" s="112" t="s">
        <v>2710</v>
      </c>
    </row>
    <row r="19" spans="1:5" x14ac:dyDescent="0.25">
      <c r="A19" s="107"/>
      <c r="B19" s="148"/>
      <c r="C19" s="148"/>
      <c r="D19" s="112" t="s">
        <v>2710</v>
      </c>
      <c r="E19" s="112" t="s">
        <v>441</v>
      </c>
    </row>
    <row r="20" spans="1:5" ht="15.75" thickBot="1" x14ac:dyDescent="0.3">
      <c r="A20" s="108"/>
      <c r="B20" s="149"/>
      <c r="C20" s="149"/>
      <c r="D20" s="113" t="s">
        <v>441</v>
      </c>
      <c r="E20" s="114"/>
    </row>
    <row r="21" spans="1:5" x14ac:dyDescent="0.25">
      <c r="A21" s="106" t="s">
        <v>2714</v>
      </c>
      <c r="B21" s="147" t="s">
        <v>2707</v>
      </c>
      <c r="C21" s="147" t="s">
        <v>2708</v>
      </c>
      <c r="D21" s="109" t="s">
        <v>2709</v>
      </c>
      <c r="E21" s="109" t="s">
        <v>2403</v>
      </c>
    </row>
    <row r="22" spans="1:5" x14ac:dyDescent="0.25">
      <c r="A22" s="106" t="s">
        <v>2715</v>
      </c>
      <c r="B22" s="148"/>
      <c r="C22" s="148"/>
      <c r="D22" s="109" t="s">
        <v>2403</v>
      </c>
      <c r="E22" s="109" t="s">
        <v>2710</v>
      </c>
    </row>
    <row r="23" spans="1:5" x14ac:dyDescent="0.25">
      <c r="A23" s="107"/>
      <c r="B23" s="148"/>
      <c r="C23" s="148"/>
      <c r="D23" s="109" t="s">
        <v>2710</v>
      </c>
      <c r="E23" s="109" t="s">
        <v>2711</v>
      </c>
    </row>
    <row r="24" spans="1:5" x14ac:dyDescent="0.25">
      <c r="A24" s="107"/>
      <c r="B24" s="148"/>
      <c r="C24" s="148"/>
      <c r="D24" s="109" t="s">
        <v>2711</v>
      </c>
      <c r="E24" s="109" t="s">
        <v>2710</v>
      </c>
    </row>
    <row r="25" spans="1:5" x14ac:dyDescent="0.25">
      <c r="A25" s="107"/>
      <c r="B25" s="148"/>
      <c r="C25" s="148"/>
      <c r="D25" s="109" t="s">
        <v>2710</v>
      </c>
      <c r="E25" s="109" t="s">
        <v>441</v>
      </c>
    </row>
    <row r="26" spans="1:5" ht="15.75" thickBot="1" x14ac:dyDescent="0.3">
      <c r="A26" s="108"/>
      <c r="B26" s="149"/>
      <c r="C26" s="149"/>
      <c r="D26" s="110" t="s">
        <v>441</v>
      </c>
      <c r="E26" s="111"/>
    </row>
    <row r="28" spans="1:5" x14ac:dyDescent="0.25">
      <c r="A28" s="115" t="s">
        <v>2716</v>
      </c>
    </row>
    <row r="29" spans="1:5" x14ac:dyDescent="0.25">
      <c r="A29" s="115" t="s">
        <v>2717</v>
      </c>
    </row>
    <row r="31" spans="1:5" ht="18.75" x14ac:dyDescent="0.3">
      <c r="A31" s="8" t="s">
        <v>2719</v>
      </c>
    </row>
    <row r="32" spans="1:5" ht="18.75" x14ac:dyDescent="0.3">
      <c r="A32" s="8"/>
    </row>
    <row r="33" spans="1:3" x14ac:dyDescent="0.25">
      <c r="A33" t="s">
        <v>2722</v>
      </c>
    </row>
    <row r="34" spans="1:3" ht="15.75" thickBot="1" x14ac:dyDescent="0.3"/>
    <row r="35" spans="1:3" x14ac:dyDescent="0.25">
      <c r="A35" s="138"/>
      <c r="B35" s="139"/>
      <c r="C35" s="140"/>
    </row>
    <row r="36" spans="1:3" ht="15.75" thickBot="1" x14ac:dyDescent="0.3">
      <c r="A36" s="138"/>
      <c r="B36" s="141" t="s">
        <v>2401</v>
      </c>
      <c r="C36" s="142"/>
    </row>
    <row r="37" spans="1:3" x14ac:dyDescent="0.25">
      <c r="A37" s="138"/>
      <c r="B37" s="144" t="s">
        <v>2720</v>
      </c>
      <c r="C37" s="99"/>
    </row>
    <row r="38" spans="1:3" ht="15.75" thickBot="1" x14ac:dyDescent="0.3">
      <c r="A38" s="143"/>
      <c r="B38" s="145"/>
      <c r="C38" s="100" t="s">
        <v>2721</v>
      </c>
    </row>
    <row r="39" spans="1:3" x14ac:dyDescent="0.25">
      <c r="A39" s="106" t="s">
        <v>2705</v>
      </c>
      <c r="B39" s="136">
        <v>2</v>
      </c>
      <c r="C39" s="136">
        <v>60</v>
      </c>
    </row>
    <row r="40" spans="1:3" ht="15.75" thickBot="1" x14ac:dyDescent="0.3">
      <c r="A40" s="116" t="s">
        <v>2706</v>
      </c>
      <c r="B40" s="137"/>
      <c r="C40" s="137"/>
    </row>
    <row r="41" spans="1:3" ht="30" x14ac:dyDescent="0.25">
      <c r="A41" s="106" t="s">
        <v>2712</v>
      </c>
      <c r="B41" s="136">
        <v>2</v>
      </c>
      <c r="C41" s="136">
        <v>60</v>
      </c>
    </row>
    <row r="42" spans="1:3" ht="15.75" thickBot="1" x14ac:dyDescent="0.3">
      <c r="A42" s="116" t="s">
        <v>2713</v>
      </c>
      <c r="B42" s="137"/>
      <c r="C42" s="137"/>
    </row>
    <row r="43" spans="1:3" x14ac:dyDescent="0.25">
      <c r="A43" s="106" t="s">
        <v>2714</v>
      </c>
      <c r="B43" s="136">
        <v>2</v>
      </c>
      <c r="C43" s="136">
        <v>60</v>
      </c>
    </row>
    <row r="44" spans="1:3" ht="15.75" thickBot="1" x14ac:dyDescent="0.3">
      <c r="A44" s="116" t="s">
        <v>2715</v>
      </c>
      <c r="B44" s="137"/>
      <c r="C44" s="137"/>
    </row>
  </sheetData>
  <customSheetViews>
    <customSheetView guid="{548A3BBF-6570-4EB3-8594-8CD5E99E2455}" topLeftCell="A19">
      <selection activeCell="A3" sqref="A3"/>
      <pageMargins left="0.7" right="0.7" top="0.75" bottom="0.75" header="0.3" footer="0.3"/>
    </customSheetView>
    <customSheetView guid="{5EAACF08-0BF2-47FE-A274-4EE6278084D9}" topLeftCell="A19">
      <selection activeCell="A3" sqref="A3"/>
      <pageMargins left="0.7" right="0.7" top="0.75" bottom="0.75" header="0.3" footer="0.3"/>
    </customSheetView>
    <customSheetView guid="{6C7F880C-5329-4384-A096-6803C702E802}" topLeftCell="A4">
      <selection activeCell="A3" sqref="A3"/>
      <pageMargins left="0.7" right="0.7" top="0.75" bottom="0.75" header="0.3" footer="0.3"/>
    </customSheetView>
  </customSheetViews>
  <mergeCells count="20">
    <mergeCell ref="A5:E5"/>
    <mergeCell ref="B21:B26"/>
    <mergeCell ref="C21:C26"/>
    <mergeCell ref="B7:C7"/>
    <mergeCell ref="D7:E7"/>
    <mergeCell ref="B9:B14"/>
    <mergeCell ref="C9:C14"/>
    <mergeCell ref="B15:B20"/>
    <mergeCell ref="C15:C20"/>
    <mergeCell ref="A35:A36"/>
    <mergeCell ref="B35:C35"/>
    <mergeCell ref="B36:C36"/>
    <mergeCell ref="A37:A38"/>
    <mergeCell ref="B37:B38"/>
    <mergeCell ref="B39:B40"/>
    <mergeCell ref="C39:C40"/>
    <mergeCell ref="B41:B42"/>
    <mergeCell ref="C41:C42"/>
    <mergeCell ref="B43:B44"/>
    <mergeCell ref="C43:C44"/>
  </mergeCells>
  <pageMargins left="0.7" right="0.7" top="0.75" bottom="0.75" header="0.3" footer="0.3"/>
  <pageSetup paperSize="9" scale="6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39"/>
  <sheetViews>
    <sheetView view="pageBreakPreview" zoomScale="60" zoomScaleNormal="100" workbookViewId="0">
      <selection activeCell="C28" sqref="C28"/>
    </sheetView>
  </sheetViews>
  <sheetFormatPr defaultColWidth="0" defaultRowHeight="15" x14ac:dyDescent="0.25"/>
  <cols>
    <col min="1" max="1" width="40.140625" style="161" customWidth="1"/>
    <col min="2" max="2" width="15.5703125" style="163" customWidth="1"/>
    <col min="3" max="3" width="29.7109375" style="165" customWidth="1"/>
    <col min="4" max="16384" width="9.140625" style="165" hidden="1"/>
  </cols>
  <sheetData>
    <row r="1" spans="1:3" ht="18.75" x14ac:dyDescent="0.3">
      <c r="A1" s="162" t="s">
        <v>2727</v>
      </c>
      <c r="C1" s="164"/>
    </row>
    <row r="3" spans="1:3" ht="33.75" customHeight="1" x14ac:dyDescent="0.25">
      <c r="A3" s="181" t="s">
        <v>2728</v>
      </c>
      <c r="B3" s="181"/>
      <c r="C3" s="181"/>
    </row>
    <row r="4" spans="1:3" ht="15.75" thickBot="1" x14ac:dyDescent="0.3"/>
    <row r="5" spans="1:3" ht="15.75" thickBot="1" x14ac:dyDescent="0.3">
      <c r="A5" s="166"/>
      <c r="B5" s="167" t="s">
        <v>2418</v>
      </c>
      <c r="C5" s="22" t="s">
        <v>2417</v>
      </c>
    </row>
    <row r="6" spans="1:3" x14ac:dyDescent="0.25">
      <c r="A6" s="92" t="s">
        <v>2726</v>
      </c>
      <c r="B6" s="168" t="s">
        <v>2723</v>
      </c>
      <c r="C6" s="18">
        <v>112</v>
      </c>
    </row>
    <row r="7" spans="1:3" x14ac:dyDescent="0.25">
      <c r="A7" s="169" t="s">
        <v>2409</v>
      </c>
      <c r="B7" s="170" t="s">
        <v>2416</v>
      </c>
      <c r="C7" s="171">
        <v>180</v>
      </c>
    </row>
    <row r="8" spans="1:3" x14ac:dyDescent="0.25">
      <c r="A8" s="169" t="s">
        <v>2413</v>
      </c>
      <c r="B8" s="172"/>
      <c r="C8" s="173">
        <v>43252</v>
      </c>
    </row>
    <row r="9" spans="1:3" x14ac:dyDescent="0.25">
      <c r="A9" s="169" t="s">
        <v>2414</v>
      </c>
      <c r="B9" s="172"/>
      <c r="C9" s="173">
        <v>43261</v>
      </c>
    </row>
    <row r="10" spans="1:3" x14ac:dyDescent="0.25">
      <c r="A10" s="169" t="s">
        <v>2496</v>
      </c>
      <c r="B10" s="170" t="s">
        <v>2415</v>
      </c>
      <c r="C10" s="174">
        <f>(YEAR(ENDDATE)-YEAR(STARTDATE))* 360 + (MONTH(ENDDATE)-MONTH(STARTDATE)) * 30 + ( IF( DAY(ENDDATE)=31,30,DAY(ENDDATE)) - IF( DAY(STARTDATE)=31,30,DAY(STARTDATE)) ) + 1</f>
        <v>10</v>
      </c>
    </row>
    <row r="11" spans="1:3" x14ac:dyDescent="0.25">
      <c r="A11" s="169" t="s">
        <v>2498</v>
      </c>
      <c r="B11" s="172" t="s">
        <v>2415</v>
      </c>
      <c r="C11" s="175">
        <v>0</v>
      </c>
    </row>
    <row r="12" spans="1:3" x14ac:dyDescent="0.25">
      <c r="A12" s="169" t="s">
        <v>2724</v>
      </c>
      <c r="B12" s="172" t="s">
        <v>2415</v>
      </c>
      <c r="C12" s="175">
        <v>1</v>
      </c>
    </row>
    <row r="13" spans="1:3" x14ac:dyDescent="0.25">
      <c r="A13" s="176" t="s">
        <v>2497</v>
      </c>
      <c r="B13" s="172" t="s">
        <v>2415</v>
      </c>
      <c r="C13" s="177">
        <f>DURATIONCALCULATED-INTERRUPTIONDAYS+TRAVELDAYS</f>
        <v>11</v>
      </c>
    </row>
    <row r="14" spans="1:3" x14ac:dyDescent="0.25">
      <c r="A14" s="176" t="s">
        <v>2494</v>
      </c>
      <c r="B14" s="170" t="s">
        <v>2484</v>
      </c>
      <c r="C14" s="177">
        <f>ROUNDDOWN(GRANTEDDAYS/30,0)</f>
        <v>0</v>
      </c>
    </row>
    <row r="15" spans="1:3" x14ac:dyDescent="0.25">
      <c r="A15" s="176" t="s">
        <v>2495</v>
      </c>
      <c r="B15" s="170" t="s">
        <v>2415</v>
      </c>
      <c r="C15" s="177">
        <f>DURATIONCALCULATED+TRAVELDAYS-INTERRUPTIONDAYS</f>
        <v>11</v>
      </c>
    </row>
    <row r="16" spans="1:3" x14ac:dyDescent="0.25">
      <c r="A16" s="178" t="s">
        <v>2725</v>
      </c>
      <c r="B16" s="172" t="s">
        <v>2416</v>
      </c>
      <c r="C16" s="179">
        <f>GRANTEDDAYS*MONTHLYBASICIN1</f>
        <v>1232</v>
      </c>
    </row>
    <row r="17" spans="1:3" x14ac:dyDescent="0.25">
      <c r="A17" s="169" t="s">
        <v>2694</v>
      </c>
      <c r="B17" s="170" t="s">
        <v>2416</v>
      </c>
      <c r="C17" s="180">
        <v>1</v>
      </c>
    </row>
    <row r="18" spans="1:3" x14ac:dyDescent="0.25">
      <c r="A18" s="178" t="s">
        <v>2430</v>
      </c>
      <c r="B18" s="172" t="s">
        <v>2416</v>
      </c>
      <c r="C18" s="179">
        <f>TOTALSUPPORT+TRAVELGRANT+EXCEPTIONAL</f>
        <v>1413</v>
      </c>
    </row>
    <row r="19" spans="1:3" x14ac:dyDescent="0.25">
      <c r="B19" s="165"/>
    </row>
    <row r="20" spans="1:3" x14ac:dyDescent="0.25">
      <c r="B20" s="165"/>
    </row>
    <row r="21" spans="1:3" x14ac:dyDescent="0.25">
      <c r="B21" s="165"/>
    </row>
    <row r="22" spans="1:3" x14ac:dyDescent="0.25">
      <c r="B22" s="165"/>
    </row>
    <row r="23" spans="1:3" x14ac:dyDescent="0.25">
      <c r="B23" s="165"/>
    </row>
    <row r="24" spans="1:3" x14ac:dyDescent="0.25">
      <c r="B24" s="165"/>
    </row>
    <row r="25" spans="1:3" x14ac:dyDescent="0.25">
      <c r="B25" s="165"/>
    </row>
    <row r="26" spans="1:3" x14ac:dyDescent="0.25">
      <c r="B26" s="165"/>
    </row>
    <row r="27" spans="1:3" x14ac:dyDescent="0.25">
      <c r="B27" s="165"/>
    </row>
    <row r="28" spans="1:3" x14ac:dyDescent="0.25">
      <c r="B28" s="165"/>
    </row>
    <row r="29" spans="1:3" x14ac:dyDescent="0.25">
      <c r="B29" s="165"/>
    </row>
    <row r="30" spans="1:3" x14ac:dyDescent="0.25">
      <c r="B30" s="165"/>
    </row>
    <row r="31" spans="1:3" x14ac:dyDescent="0.25">
      <c r="B31" s="165"/>
    </row>
    <row r="32" spans="1:3" x14ac:dyDescent="0.25">
      <c r="B32" s="165"/>
    </row>
    <row r="33" spans="2:2" x14ac:dyDescent="0.25">
      <c r="B33" s="165"/>
    </row>
    <row r="34" spans="2:2" x14ac:dyDescent="0.25">
      <c r="B34" s="165"/>
    </row>
    <row r="35" spans="2:2" x14ac:dyDescent="0.25">
      <c r="B35" s="165"/>
    </row>
    <row r="36" spans="2:2" x14ac:dyDescent="0.25">
      <c r="B36" s="165"/>
    </row>
    <row r="37" spans="2:2" x14ac:dyDescent="0.25">
      <c r="B37" s="165"/>
    </row>
    <row r="38" spans="2:2" x14ac:dyDescent="0.25">
      <c r="B38" s="165"/>
    </row>
    <row r="39" spans="2:2" x14ac:dyDescent="0.25">
      <c r="B39" s="165"/>
    </row>
  </sheetData>
  <customSheetViews>
    <customSheetView guid="{548A3BBF-6570-4EB3-8594-8CD5E99E2455}" hiddenRows="1" hiddenColumns="1">
      <selection activeCell="C8" sqref="C8"/>
      <pageMargins left="0.7" right="0.7" top="0.75" bottom="0.75" header="0.3" footer="0.3"/>
    </customSheetView>
    <customSheetView guid="{5EAACF08-0BF2-47FE-A274-4EE6278084D9}" hiddenRows="1" hiddenColumns="1">
      <selection activeCell="C8" sqref="C8"/>
      <pageMargins left="0.7" right="0.7" top="0.75" bottom="0.75" header="0.3" footer="0.3"/>
    </customSheetView>
    <customSheetView guid="{6C7F880C-5329-4384-A096-6803C702E802}" hiddenRows="1" hiddenColumns="1">
      <selection activeCell="C8" sqref="C8"/>
      <pageMargins left="0.7" right="0.7" top="0.75" bottom="0.75" header="0.3" footer="0.3"/>
    </customSheetView>
  </customSheetViews>
  <mergeCells count="1">
    <mergeCell ref="A3:C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7"/>
  <sheetViews>
    <sheetView view="pageBreakPreview" zoomScale="60" zoomScaleNormal="100" workbookViewId="0">
      <selection activeCell="A3" sqref="A3:XFD3"/>
    </sheetView>
  </sheetViews>
  <sheetFormatPr defaultRowHeight="15" x14ac:dyDescent="0.25"/>
  <cols>
    <col min="2" max="2" width="24.7109375" customWidth="1"/>
  </cols>
  <sheetData>
    <row r="1" spans="1:2" s="48" customFormat="1" ht="21" x14ac:dyDescent="0.35">
      <c r="A1" s="33" t="s">
        <v>2480</v>
      </c>
    </row>
    <row r="2" spans="1:2" s="48" customFormat="1" x14ac:dyDescent="0.25"/>
    <row r="3" spans="1:2" s="48" customFormat="1" ht="30.75" customHeight="1" x14ac:dyDescent="0.25">
      <c r="A3" s="184" t="s">
        <v>2489</v>
      </c>
      <c r="B3" s="184"/>
    </row>
    <row r="4" spans="1:2" s="48" customFormat="1" x14ac:dyDescent="0.25"/>
    <row r="5" spans="1:2" s="70" customFormat="1" ht="18.75" x14ac:dyDescent="0.25">
      <c r="A5" s="68" t="s">
        <v>2026</v>
      </c>
      <c r="B5" s="69" t="s">
        <v>538</v>
      </c>
    </row>
    <row r="6" spans="1:2" x14ac:dyDescent="0.25">
      <c r="A6" s="118" t="s">
        <v>2469</v>
      </c>
      <c r="B6" s="117" t="s">
        <v>2490</v>
      </c>
    </row>
    <row r="7" spans="1:2" x14ac:dyDescent="0.25">
      <c r="A7" s="118" t="s">
        <v>150</v>
      </c>
      <c r="B7" s="117" t="s">
        <v>2491</v>
      </c>
    </row>
  </sheetData>
  <mergeCells count="1">
    <mergeCell ref="A3:B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C254"/>
  <sheetViews>
    <sheetView view="pageBreakPreview" zoomScale="60" zoomScaleNormal="100" workbookViewId="0">
      <pane ySplit="5" topLeftCell="A246" activePane="bottomLeft" state="frozen"/>
      <selection pane="bottomLeft" activeCell="A183" sqref="A183:B254"/>
    </sheetView>
  </sheetViews>
  <sheetFormatPr defaultRowHeight="15" x14ac:dyDescent="0.25"/>
  <cols>
    <col min="1" max="1" width="9.42578125" customWidth="1"/>
    <col min="2" max="2" width="67.140625" customWidth="1"/>
  </cols>
  <sheetData>
    <row r="1" spans="1:3" s="16" customFormat="1" ht="21" x14ac:dyDescent="0.35">
      <c r="A1" s="17" t="s">
        <v>2445</v>
      </c>
    </row>
    <row r="2" spans="1:3" s="16" customFormat="1" x14ac:dyDescent="0.25"/>
    <row r="3" spans="1:3" s="16" customFormat="1" x14ac:dyDescent="0.25">
      <c r="A3" s="57" t="s">
        <v>2499</v>
      </c>
      <c r="C3" s="7"/>
    </row>
    <row r="4" spans="1:3" s="16" customFormat="1" x14ac:dyDescent="0.25"/>
    <row r="5" spans="1:3" s="25" customFormat="1" ht="18.75" x14ac:dyDescent="0.25">
      <c r="A5" s="23" t="s">
        <v>2026</v>
      </c>
      <c r="B5" s="24" t="s">
        <v>538</v>
      </c>
    </row>
    <row r="6" spans="1:3" x14ac:dyDescent="0.25">
      <c r="A6" s="73" t="s">
        <v>408</v>
      </c>
      <c r="B6" s="73" t="s">
        <v>409</v>
      </c>
    </row>
    <row r="7" spans="1:3" x14ac:dyDescent="0.25">
      <c r="A7" s="73" t="s">
        <v>410</v>
      </c>
      <c r="B7" s="73" t="s">
        <v>411</v>
      </c>
    </row>
    <row r="8" spans="1:3" x14ac:dyDescent="0.25">
      <c r="A8" s="73" t="s">
        <v>160</v>
      </c>
      <c r="B8" s="73" t="s">
        <v>161</v>
      </c>
      <c r="C8" s="19"/>
    </row>
    <row r="9" spans="1:3" x14ac:dyDescent="0.25">
      <c r="A9" s="73" t="s">
        <v>376</v>
      </c>
      <c r="B9" s="73" t="s">
        <v>377</v>
      </c>
    </row>
    <row r="10" spans="1:3" x14ac:dyDescent="0.25">
      <c r="A10" s="73" t="s">
        <v>412</v>
      </c>
      <c r="B10" s="73" t="s">
        <v>413</v>
      </c>
    </row>
    <row r="11" spans="1:3" x14ac:dyDescent="0.25">
      <c r="A11" s="73" t="s">
        <v>414</v>
      </c>
      <c r="B11" s="73" t="s">
        <v>415</v>
      </c>
    </row>
    <row r="12" spans="1:3" x14ac:dyDescent="0.25">
      <c r="A12" s="73" t="s">
        <v>170</v>
      </c>
      <c r="B12" s="73" t="s">
        <v>171</v>
      </c>
    </row>
    <row r="13" spans="1:3" x14ac:dyDescent="0.25">
      <c r="A13" s="73" t="s">
        <v>97</v>
      </c>
      <c r="B13" s="73" t="s">
        <v>98</v>
      </c>
    </row>
    <row r="14" spans="1:3" x14ac:dyDescent="0.25">
      <c r="A14" s="73" t="s">
        <v>172</v>
      </c>
      <c r="B14" s="73" t="s">
        <v>173</v>
      </c>
    </row>
    <row r="15" spans="1:3" x14ac:dyDescent="0.25">
      <c r="A15" s="73" t="s">
        <v>174</v>
      </c>
      <c r="B15" s="73" t="s">
        <v>175</v>
      </c>
    </row>
    <row r="16" spans="1:3" x14ac:dyDescent="0.25">
      <c r="A16" s="73" t="s">
        <v>354</v>
      </c>
      <c r="B16" s="73" t="s">
        <v>355</v>
      </c>
    </row>
    <row r="17" spans="1:2" x14ac:dyDescent="0.25">
      <c r="A17" s="73" t="s">
        <v>394</v>
      </c>
      <c r="B17" s="73" t="s">
        <v>395</v>
      </c>
    </row>
    <row r="18" spans="1:2" x14ac:dyDescent="0.25">
      <c r="A18" s="73" t="s">
        <v>99</v>
      </c>
      <c r="B18" s="73" t="s">
        <v>100</v>
      </c>
    </row>
    <row r="19" spans="1:2" x14ac:dyDescent="0.25">
      <c r="A19" s="73" t="s">
        <v>152</v>
      </c>
      <c r="B19" s="73" t="s">
        <v>153</v>
      </c>
    </row>
    <row r="20" spans="1:2" x14ac:dyDescent="0.25">
      <c r="A20" s="73" t="s">
        <v>41</v>
      </c>
      <c r="B20" s="73" t="s">
        <v>42</v>
      </c>
    </row>
    <row r="21" spans="1:2" x14ac:dyDescent="0.25">
      <c r="A21" s="73" t="s">
        <v>396</v>
      </c>
      <c r="B21" s="73" t="s">
        <v>397</v>
      </c>
    </row>
    <row r="22" spans="1:2" x14ac:dyDescent="0.25">
      <c r="A22" s="73" t="s">
        <v>176</v>
      </c>
      <c r="B22" s="73" t="s">
        <v>177</v>
      </c>
    </row>
    <row r="23" spans="1:2" x14ac:dyDescent="0.25">
      <c r="A23" s="73" t="s">
        <v>416</v>
      </c>
      <c r="B23" s="73" t="s">
        <v>417</v>
      </c>
    </row>
    <row r="24" spans="1:2" x14ac:dyDescent="0.25">
      <c r="A24" s="73" t="s">
        <v>418</v>
      </c>
      <c r="B24" s="73" t="s">
        <v>419</v>
      </c>
    </row>
    <row r="25" spans="1:2" x14ac:dyDescent="0.25">
      <c r="A25" s="73" t="s">
        <v>178</v>
      </c>
      <c r="B25" s="73" t="s">
        <v>179</v>
      </c>
    </row>
    <row r="26" spans="1:2" x14ac:dyDescent="0.25">
      <c r="A26" s="73" t="s">
        <v>398</v>
      </c>
      <c r="B26" s="73" t="s">
        <v>399</v>
      </c>
    </row>
    <row r="27" spans="1:2" x14ac:dyDescent="0.25">
      <c r="A27" s="73" t="s">
        <v>43</v>
      </c>
      <c r="B27" s="73" t="s">
        <v>44</v>
      </c>
    </row>
    <row r="28" spans="1:2" x14ac:dyDescent="0.25">
      <c r="A28" s="73" t="s">
        <v>180</v>
      </c>
      <c r="B28" s="73" t="s">
        <v>181</v>
      </c>
    </row>
    <row r="29" spans="1:2" x14ac:dyDescent="0.25">
      <c r="A29" s="73" t="s">
        <v>182</v>
      </c>
      <c r="B29" s="73" t="s">
        <v>183</v>
      </c>
    </row>
    <row r="30" spans="1:2" x14ac:dyDescent="0.25">
      <c r="A30" s="73" t="s">
        <v>420</v>
      </c>
      <c r="B30" s="73" t="s">
        <v>421</v>
      </c>
    </row>
    <row r="31" spans="1:2" x14ac:dyDescent="0.25">
      <c r="A31" s="73" t="s">
        <v>422</v>
      </c>
      <c r="B31" s="73" t="s">
        <v>423</v>
      </c>
    </row>
    <row r="32" spans="1:2" x14ac:dyDescent="0.25">
      <c r="A32" s="73" t="s">
        <v>356</v>
      </c>
      <c r="B32" s="73" t="s">
        <v>357</v>
      </c>
    </row>
    <row r="33" spans="1:3" x14ac:dyDescent="0.25">
      <c r="A33" s="73" t="s">
        <v>101</v>
      </c>
      <c r="B33" s="73" t="s">
        <v>102</v>
      </c>
    </row>
    <row r="34" spans="1:3" x14ac:dyDescent="0.25">
      <c r="A34" s="73" t="s">
        <v>162</v>
      </c>
      <c r="B34" s="73" t="s">
        <v>163</v>
      </c>
    </row>
    <row r="35" spans="1:3" x14ac:dyDescent="0.25">
      <c r="A35" s="73" t="s">
        <v>184</v>
      </c>
      <c r="B35" s="73" t="s">
        <v>185</v>
      </c>
      <c r="C35" s="7"/>
    </row>
    <row r="36" spans="1:3" x14ac:dyDescent="0.25">
      <c r="A36" s="73" t="s">
        <v>424</v>
      </c>
      <c r="B36" s="73" t="s">
        <v>425</v>
      </c>
    </row>
    <row r="37" spans="1:3" x14ac:dyDescent="0.25">
      <c r="A37" s="73" t="s">
        <v>358</v>
      </c>
      <c r="B37" s="73" t="s">
        <v>359</v>
      </c>
    </row>
    <row r="38" spans="1:3" x14ac:dyDescent="0.25">
      <c r="A38" s="73" t="s">
        <v>103</v>
      </c>
      <c r="B38" s="73" t="s">
        <v>104</v>
      </c>
    </row>
    <row r="39" spans="1:3" x14ac:dyDescent="0.25">
      <c r="A39" s="73" t="s">
        <v>426</v>
      </c>
      <c r="B39" s="73" t="s">
        <v>427</v>
      </c>
    </row>
    <row r="40" spans="1:3" x14ac:dyDescent="0.25">
      <c r="A40" s="73" t="s">
        <v>45</v>
      </c>
      <c r="B40" s="73" t="s">
        <v>46</v>
      </c>
    </row>
    <row r="41" spans="1:3" x14ac:dyDescent="0.25">
      <c r="A41" s="73" t="s">
        <v>186</v>
      </c>
      <c r="B41" s="73" t="s">
        <v>187</v>
      </c>
    </row>
    <row r="42" spans="1:3" x14ac:dyDescent="0.25">
      <c r="A42" s="73" t="s">
        <v>188</v>
      </c>
      <c r="B42" s="73" t="s">
        <v>189</v>
      </c>
    </row>
    <row r="43" spans="1:3" x14ac:dyDescent="0.25">
      <c r="A43" s="73" t="s">
        <v>428</v>
      </c>
      <c r="B43" s="73" t="s">
        <v>429</v>
      </c>
    </row>
    <row r="44" spans="1:3" x14ac:dyDescent="0.25">
      <c r="A44" s="73" t="s">
        <v>190</v>
      </c>
      <c r="B44" s="73" t="s">
        <v>191</v>
      </c>
    </row>
    <row r="45" spans="1:3" x14ac:dyDescent="0.25">
      <c r="A45" s="73" t="s">
        <v>154</v>
      </c>
      <c r="B45" s="73" t="s">
        <v>155</v>
      </c>
    </row>
    <row r="46" spans="1:3" x14ac:dyDescent="0.25">
      <c r="A46" s="73" t="s">
        <v>192</v>
      </c>
      <c r="B46" s="73" t="s">
        <v>193</v>
      </c>
    </row>
    <row r="47" spans="1:3" x14ac:dyDescent="0.25">
      <c r="A47" s="73" t="s">
        <v>105</v>
      </c>
      <c r="B47" s="73" t="s">
        <v>106</v>
      </c>
    </row>
    <row r="48" spans="1:3" x14ac:dyDescent="0.25">
      <c r="A48" s="73" t="s">
        <v>194</v>
      </c>
      <c r="B48" s="73" t="s">
        <v>195</v>
      </c>
    </row>
    <row r="49" spans="1:2" x14ac:dyDescent="0.25">
      <c r="A49" s="73" t="s">
        <v>196</v>
      </c>
      <c r="B49" s="73" t="s">
        <v>197</v>
      </c>
    </row>
    <row r="50" spans="1:2" x14ac:dyDescent="0.25">
      <c r="A50" s="73" t="s">
        <v>360</v>
      </c>
      <c r="B50" s="73" t="s">
        <v>361</v>
      </c>
    </row>
    <row r="51" spans="1:2" x14ac:dyDescent="0.25">
      <c r="A51" s="73" t="s">
        <v>330</v>
      </c>
      <c r="B51" s="73" t="s">
        <v>331</v>
      </c>
    </row>
    <row r="52" spans="1:2" x14ac:dyDescent="0.25">
      <c r="A52" s="73" t="s">
        <v>430</v>
      </c>
      <c r="B52" s="73" t="s">
        <v>431</v>
      </c>
    </row>
    <row r="53" spans="1:2" x14ac:dyDescent="0.25">
      <c r="A53" s="73" t="s">
        <v>378</v>
      </c>
      <c r="B53" s="73" t="s">
        <v>379</v>
      </c>
    </row>
    <row r="54" spans="1:2" x14ac:dyDescent="0.25">
      <c r="A54" s="73" t="s">
        <v>432</v>
      </c>
      <c r="B54" s="73" t="s">
        <v>433</v>
      </c>
    </row>
    <row r="55" spans="1:2" x14ac:dyDescent="0.25">
      <c r="A55" s="73" t="s">
        <v>362</v>
      </c>
      <c r="B55" s="73" t="s">
        <v>363</v>
      </c>
    </row>
    <row r="56" spans="1:2" x14ac:dyDescent="0.25">
      <c r="A56" s="73" t="s">
        <v>198</v>
      </c>
      <c r="B56" s="73" t="s">
        <v>199</v>
      </c>
    </row>
    <row r="57" spans="1:2" x14ac:dyDescent="0.25">
      <c r="A57" s="73" t="s">
        <v>200</v>
      </c>
      <c r="B57" s="73" t="s">
        <v>201</v>
      </c>
    </row>
    <row r="58" spans="1:2" x14ac:dyDescent="0.25">
      <c r="A58" s="73" t="s">
        <v>202</v>
      </c>
      <c r="B58" s="73" t="s">
        <v>203</v>
      </c>
    </row>
    <row r="59" spans="1:2" x14ac:dyDescent="0.25">
      <c r="A59" s="73" t="s">
        <v>204</v>
      </c>
      <c r="B59" s="73" t="s">
        <v>205</v>
      </c>
    </row>
    <row r="60" spans="1:2" x14ac:dyDescent="0.25">
      <c r="A60" s="73" t="s">
        <v>434</v>
      </c>
      <c r="B60" s="73" t="s">
        <v>435</v>
      </c>
    </row>
    <row r="61" spans="1:2" x14ac:dyDescent="0.25">
      <c r="A61" s="73" t="s">
        <v>206</v>
      </c>
      <c r="B61" s="73" t="s">
        <v>207</v>
      </c>
    </row>
    <row r="62" spans="1:2" x14ac:dyDescent="0.25">
      <c r="A62" s="73" t="s">
        <v>65</v>
      </c>
      <c r="B62" s="73" t="s">
        <v>66</v>
      </c>
    </row>
    <row r="63" spans="1:2" x14ac:dyDescent="0.25">
      <c r="A63" s="73" t="s">
        <v>208</v>
      </c>
      <c r="B63" s="73" t="s">
        <v>209</v>
      </c>
    </row>
    <row r="64" spans="1:2" x14ac:dyDescent="0.25">
      <c r="A64" s="73" t="s">
        <v>107</v>
      </c>
      <c r="B64" s="73" t="s">
        <v>108</v>
      </c>
    </row>
    <row r="65" spans="1:2" x14ac:dyDescent="0.25">
      <c r="A65" s="73" t="s">
        <v>47</v>
      </c>
      <c r="B65" s="73" t="s">
        <v>48</v>
      </c>
    </row>
    <row r="66" spans="1:2" x14ac:dyDescent="0.25">
      <c r="A66" s="73" t="s">
        <v>49</v>
      </c>
      <c r="B66" s="73" t="s">
        <v>50</v>
      </c>
    </row>
    <row r="67" spans="1:2" x14ac:dyDescent="0.25">
      <c r="A67" s="73" t="s">
        <v>522</v>
      </c>
      <c r="B67" s="73" t="s">
        <v>523</v>
      </c>
    </row>
    <row r="68" spans="1:2" x14ac:dyDescent="0.25">
      <c r="A68" s="73" t="s">
        <v>53</v>
      </c>
      <c r="B68" s="73" t="s">
        <v>54</v>
      </c>
    </row>
    <row r="69" spans="1:2" x14ac:dyDescent="0.25">
      <c r="A69" s="73" t="s">
        <v>210</v>
      </c>
      <c r="B69" s="73" t="s">
        <v>211</v>
      </c>
    </row>
    <row r="70" spans="1:2" x14ac:dyDescent="0.25">
      <c r="A70" s="73" t="s">
        <v>212</v>
      </c>
      <c r="B70" s="73" t="s">
        <v>213</v>
      </c>
    </row>
    <row r="71" spans="1:2" x14ac:dyDescent="0.25">
      <c r="A71" s="73" t="s">
        <v>214</v>
      </c>
      <c r="B71" s="73" t="s">
        <v>215</v>
      </c>
    </row>
    <row r="72" spans="1:2" x14ac:dyDescent="0.25">
      <c r="A72" s="73" t="s">
        <v>364</v>
      </c>
      <c r="B72" s="73" t="s">
        <v>365</v>
      </c>
    </row>
    <row r="73" spans="1:2" x14ac:dyDescent="0.25">
      <c r="A73" s="73" t="s">
        <v>380</v>
      </c>
      <c r="B73" s="73" t="s">
        <v>381</v>
      </c>
    </row>
    <row r="74" spans="1:2" x14ac:dyDescent="0.25">
      <c r="A74" s="73" t="s">
        <v>436</v>
      </c>
      <c r="B74" s="73" t="s">
        <v>437</v>
      </c>
    </row>
    <row r="75" spans="1:2" x14ac:dyDescent="0.25">
      <c r="A75" s="73" t="s">
        <v>216</v>
      </c>
      <c r="B75" s="73" t="s">
        <v>217</v>
      </c>
    </row>
    <row r="76" spans="1:2" x14ac:dyDescent="0.25">
      <c r="A76" s="73" t="s">
        <v>218</v>
      </c>
      <c r="B76" s="73" t="s">
        <v>219</v>
      </c>
    </row>
    <row r="77" spans="1:2" x14ac:dyDescent="0.25">
      <c r="A77" s="73" t="s">
        <v>55</v>
      </c>
      <c r="B77" s="73" t="s">
        <v>56</v>
      </c>
    </row>
    <row r="78" spans="1:2" x14ac:dyDescent="0.25">
      <c r="A78" s="73" t="s">
        <v>220</v>
      </c>
      <c r="B78" s="73" t="s">
        <v>221</v>
      </c>
    </row>
    <row r="79" spans="1:2" x14ac:dyDescent="0.25">
      <c r="A79" s="73" t="s">
        <v>109</v>
      </c>
      <c r="B79" s="73" t="s">
        <v>110</v>
      </c>
    </row>
    <row r="80" spans="1:2" x14ac:dyDescent="0.25">
      <c r="A80" s="73" t="s">
        <v>438</v>
      </c>
      <c r="B80" s="73" t="s">
        <v>439</v>
      </c>
    </row>
    <row r="81" spans="1:3" x14ac:dyDescent="0.25">
      <c r="A81" s="73" t="s">
        <v>222</v>
      </c>
      <c r="B81" s="73" t="s">
        <v>223</v>
      </c>
    </row>
    <row r="82" spans="1:3" x14ac:dyDescent="0.25">
      <c r="A82" s="73" t="s">
        <v>59</v>
      </c>
      <c r="B82" s="73" t="s">
        <v>60</v>
      </c>
    </row>
    <row r="83" spans="1:3" x14ac:dyDescent="0.25">
      <c r="A83" s="73" t="s">
        <v>141</v>
      </c>
      <c r="B83" s="73" t="s">
        <v>142</v>
      </c>
    </row>
    <row r="84" spans="1:3" x14ac:dyDescent="0.25">
      <c r="A84" s="73" t="s">
        <v>61</v>
      </c>
      <c r="B84" s="73" t="s">
        <v>62</v>
      </c>
    </row>
    <row r="85" spans="1:3" x14ac:dyDescent="0.25">
      <c r="A85" s="73" t="s">
        <v>111</v>
      </c>
      <c r="B85" s="73" t="s">
        <v>112</v>
      </c>
    </row>
    <row r="86" spans="1:3" x14ac:dyDescent="0.25">
      <c r="A86" s="73" t="s">
        <v>113</v>
      </c>
      <c r="B86" s="73" t="s">
        <v>114</v>
      </c>
    </row>
    <row r="87" spans="1:3" x14ac:dyDescent="0.25">
      <c r="A87" s="73" t="s">
        <v>115</v>
      </c>
      <c r="B87" s="73" t="s">
        <v>116</v>
      </c>
    </row>
    <row r="88" spans="1:3" x14ac:dyDescent="0.25">
      <c r="A88" s="73" t="s">
        <v>224</v>
      </c>
      <c r="B88" s="73" t="s">
        <v>225</v>
      </c>
    </row>
    <row r="89" spans="1:3" x14ac:dyDescent="0.25">
      <c r="A89" s="73" t="s">
        <v>226</v>
      </c>
      <c r="B89" s="73" t="s">
        <v>227</v>
      </c>
    </row>
    <row r="90" spans="1:3" x14ac:dyDescent="0.25">
      <c r="A90" s="73" t="s">
        <v>400</v>
      </c>
      <c r="B90" s="73" t="s">
        <v>401</v>
      </c>
    </row>
    <row r="91" spans="1:3" x14ac:dyDescent="0.25">
      <c r="A91" s="73" t="s">
        <v>51</v>
      </c>
      <c r="B91" s="73" t="s">
        <v>52</v>
      </c>
      <c r="C91" s="7"/>
    </row>
    <row r="92" spans="1:3" x14ac:dyDescent="0.25">
      <c r="A92" s="73" t="s">
        <v>228</v>
      </c>
      <c r="B92" s="73" t="s">
        <v>229</v>
      </c>
    </row>
    <row r="93" spans="1:3" x14ac:dyDescent="0.25">
      <c r="A93" s="73" t="s">
        <v>440</v>
      </c>
      <c r="B93" s="73" t="s">
        <v>441</v>
      </c>
    </row>
    <row r="94" spans="1:3" x14ac:dyDescent="0.25">
      <c r="A94" s="73" t="s">
        <v>63</v>
      </c>
      <c r="B94" s="73" t="s">
        <v>64</v>
      </c>
    </row>
    <row r="95" spans="1:3" x14ac:dyDescent="0.25">
      <c r="A95" s="73" t="s">
        <v>117</v>
      </c>
      <c r="B95" s="73" t="s">
        <v>118</v>
      </c>
    </row>
    <row r="96" spans="1:3" x14ac:dyDescent="0.25">
      <c r="A96" s="73" t="s">
        <v>230</v>
      </c>
      <c r="B96" s="73" t="s">
        <v>231</v>
      </c>
    </row>
    <row r="97" spans="1:2" x14ac:dyDescent="0.25">
      <c r="A97" s="73" t="s">
        <v>442</v>
      </c>
      <c r="B97" s="73" t="s">
        <v>443</v>
      </c>
    </row>
    <row r="98" spans="1:2" x14ac:dyDescent="0.25">
      <c r="A98" s="73" t="s">
        <v>444</v>
      </c>
      <c r="B98" s="73" t="s">
        <v>445</v>
      </c>
    </row>
    <row r="99" spans="1:2" x14ac:dyDescent="0.25">
      <c r="A99" s="73" t="s">
        <v>446</v>
      </c>
      <c r="B99" s="73" t="s">
        <v>447</v>
      </c>
    </row>
    <row r="100" spans="1:2" x14ac:dyDescent="0.25">
      <c r="A100" s="73" t="s">
        <v>448</v>
      </c>
      <c r="B100" s="73" t="s">
        <v>449</v>
      </c>
    </row>
    <row r="101" spans="1:2" x14ac:dyDescent="0.25">
      <c r="A101" s="73" t="s">
        <v>232</v>
      </c>
      <c r="B101" s="73" t="s">
        <v>233</v>
      </c>
    </row>
    <row r="102" spans="1:2" x14ac:dyDescent="0.25">
      <c r="A102" s="73" t="s">
        <v>234</v>
      </c>
      <c r="B102" s="73" t="s">
        <v>235</v>
      </c>
    </row>
    <row r="103" spans="1:2" x14ac:dyDescent="0.25">
      <c r="A103" s="73" t="s">
        <v>236</v>
      </c>
      <c r="B103" s="73" t="s">
        <v>237</v>
      </c>
    </row>
    <row r="104" spans="1:2" x14ac:dyDescent="0.25">
      <c r="A104" s="73" t="s">
        <v>238</v>
      </c>
      <c r="B104" s="73" t="s">
        <v>239</v>
      </c>
    </row>
    <row r="105" spans="1:2" x14ac:dyDescent="0.25">
      <c r="A105" s="73" t="s">
        <v>450</v>
      </c>
      <c r="B105" s="73" t="s">
        <v>451</v>
      </c>
    </row>
    <row r="106" spans="1:2" x14ac:dyDescent="0.25">
      <c r="A106" s="73" t="s">
        <v>452</v>
      </c>
      <c r="B106" s="73" t="s">
        <v>453</v>
      </c>
    </row>
    <row r="107" spans="1:2" x14ac:dyDescent="0.25">
      <c r="A107" s="73" t="s">
        <v>454</v>
      </c>
      <c r="B107" s="73" t="s">
        <v>455</v>
      </c>
    </row>
    <row r="108" spans="1:2" x14ac:dyDescent="0.25">
      <c r="A108" s="73" t="s">
        <v>456</v>
      </c>
      <c r="B108" s="73" t="s">
        <v>457</v>
      </c>
    </row>
    <row r="109" spans="1:2" x14ac:dyDescent="0.25">
      <c r="A109" s="73" t="s">
        <v>67</v>
      </c>
      <c r="B109" s="73" t="s">
        <v>68</v>
      </c>
    </row>
    <row r="110" spans="1:2" x14ac:dyDescent="0.25">
      <c r="A110" s="73" t="s">
        <v>146</v>
      </c>
      <c r="B110" s="73" t="s">
        <v>147</v>
      </c>
    </row>
    <row r="111" spans="1:2" x14ac:dyDescent="0.25">
      <c r="A111" s="73" t="s">
        <v>332</v>
      </c>
      <c r="B111" s="73" t="s">
        <v>333</v>
      </c>
    </row>
    <row r="112" spans="1:2" x14ac:dyDescent="0.25">
      <c r="A112" s="73" t="s">
        <v>334</v>
      </c>
      <c r="B112" s="73" t="s">
        <v>335</v>
      </c>
    </row>
    <row r="113" spans="1:2" x14ac:dyDescent="0.25">
      <c r="A113" s="73" t="s">
        <v>458</v>
      </c>
      <c r="B113" s="73" t="s">
        <v>459</v>
      </c>
    </row>
    <row r="114" spans="1:2" x14ac:dyDescent="0.25">
      <c r="A114" s="73" t="s">
        <v>460</v>
      </c>
      <c r="B114" s="73" t="s">
        <v>461</v>
      </c>
    </row>
    <row r="115" spans="1:2" x14ac:dyDescent="0.25">
      <c r="A115" s="73" t="s">
        <v>69</v>
      </c>
      <c r="B115" s="73" t="s">
        <v>70</v>
      </c>
    </row>
    <row r="116" spans="1:2" x14ac:dyDescent="0.25">
      <c r="A116" s="73" t="s">
        <v>462</v>
      </c>
      <c r="B116" s="73" t="s">
        <v>463</v>
      </c>
    </row>
    <row r="117" spans="1:2" x14ac:dyDescent="0.25">
      <c r="A117" s="73" t="s">
        <v>382</v>
      </c>
      <c r="B117" s="73" t="s">
        <v>383</v>
      </c>
    </row>
    <row r="118" spans="1:2" x14ac:dyDescent="0.25">
      <c r="A118" s="73" t="s">
        <v>71</v>
      </c>
      <c r="B118" s="73" t="s">
        <v>72</v>
      </c>
    </row>
    <row r="119" spans="1:2" x14ac:dyDescent="0.25">
      <c r="A119" s="73" t="s">
        <v>240</v>
      </c>
      <c r="B119" s="73" t="s">
        <v>241</v>
      </c>
    </row>
    <row r="120" spans="1:2" x14ac:dyDescent="0.25">
      <c r="A120" s="73" t="s">
        <v>156</v>
      </c>
      <c r="B120" s="73" t="s">
        <v>157</v>
      </c>
    </row>
    <row r="121" spans="1:2" x14ac:dyDescent="0.25">
      <c r="A121" s="73" t="s">
        <v>464</v>
      </c>
      <c r="B121" s="73" t="s">
        <v>465</v>
      </c>
    </row>
    <row r="122" spans="1:2" x14ac:dyDescent="0.25">
      <c r="A122" s="73" t="s">
        <v>384</v>
      </c>
      <c r="B122" s="73" t="s">
        <v>385</v>
      </c>
    </row>
    <row r="123" spans="1:2" x14ac:dyDescent="0.25">
      <c r="A123" s="73" t="s">
        <v>336</v>
      </c>
      <c r="B123" s="73" t="s">
        <v>337</v>
      </c>
    </row>
    <row r="124" spans="1:2" x14ac:dyDescent="0.25">
      <c r="A124" s="73" t="s">
        <v>242</v>
      </c>
      <c r="B124" s="73" t="s">
        <v>243</v>
      </c>
    </row>
    <row r="125" spans="1:2" x14ac:dyDescent="0.25">
      <c r="A125" s="73" t="s">
        <v>244</v>
      </c>
      <c r="B125" s="73" t="s">
        <v>245</v>
      </c>
    </row>
    <row r="126" spans="1:2" x14ac:dyDescent="0.25">
      <c r="A126" s="73" t="s">
        <v>338</v>
      </c>
      <c r="B126" s="73" t="s">
        <v>339</v>
      </c>
    </row>
    <row r="127" spans="1:2" x14ac:dyDescent="0.25">
      <c r="A127" s="73" t="s">
        <v>466</v>
      </c>
      <c r="B127" s="73" t="s">
        <v>467</v>
      </c>
    </row>
    <row r="128" spans="1:2" x14ac:dyDescent="0.25">
      <c r="A128" s="73" t="s">
        <v>168</v>
      </c>
      <c r="B128" s="73" t="s">
        <v>169</v>
      </c>
    </row>
    <row r="129" spans="1:3" x14ac:dyDescent="0.25">
      <c r="A129" s="73" t="s">
        <v>468</v>
      </c>
      <c r="B129" s="73" t="s">
        <v>469</v>
      </c>
    </row>
    <row r="130" spans="1:3" x14ac:dyDescent="0.25">
      <c r="A130" s="73" t="s">
        <v>340</v>
      </c>
      <c r="B130" s="73" t="s">
        <v>341</v>
      </c>
    </row>
    <row r="131" spans="1:3" x14ac:dyDescent="0.25">
      <c r="A131" s="73" t="s">
        <v>470</v>
      </c>
      <c r="B131" s="73" t="s">
        <v>471</v>
      </c>
    </row>
    <row r="132" spans="1:3" x14ac:dyDescent="0.25">
      <c r="A132" s="73" t="s">
        <v>77</v>
      </c>
      <c r="B132" s="73" t="s">
        <v>78</v>
      </c>
    </row>
    <row r="133" spans="1:3" x14ac:dyDescent="0.25">
      <c r="A133" s="73" t="s">
        <v>386</v>
      </c>
      <c r="B133" s="73" t="s">
        <v>387</v>
      </c>
    </row>
    <row r="134" spans="1:3" x14ac:dyDescent="0.25">
      <c r="A134" s="73" t="s">
        <v>246</v>
      </c>
      <c r="B134" s="73" t="s">
        <v>247</v>
      </c>
    </row>
    <row r="135" spans="1:3" x14ac:dyDescent="0.25">
      <c r="A135" s="73" t="s">
        <v>248</v>
      </c>
      <c r="B135" s="73" t="s">
        <v>249</v>
      </c>
    </row>
    <row r="136" spans="1:3" x14ac:dyDescent="0.25">
      <c r="A136" s="73" t="s">
        <v>472</v>
      </c>
      <c r="B136" s="73" t="s">
        <v>473</v>
      </c>
    </row>
    <row r="137" spans="1:3" x14ac:dyDescent="0.25">
      <c r="A137" s="73" t="s">
        <v>148</v>
      </c>
      <c r="B137" s="73" t="s">
        <v>149</v>
      </c>
    </row>
    <row r="138" spans="1:3" x14ac:dyDescent="0.25">
      <c r="A138" s="73" t="s">
        <v>73</v>
      </c>
      <c r="B138" s="73" t="s">
        <v>74</v>
      </c>
    </row>
    <row r="139" spans="1:3" x14ac:dyDescent="0.25">
      <c r="A139" s="73" t="s">
        <v>75</v>
      </c>
      <c r="B139" s="73" t="s">
        <v>76</v>
      </c>
    </row>
    <row r="140" spans="1:3" x14ac:dyDescent="0.25">
      <c r="A140" s="73" t="s">
        <v>474</v>
      </c>
      <c r="B140" s="73" t="s">
        <v>475</v>
      </c>
    </row>
    <row r="141" spans="1:3" x14ac:dyDescent="0.25">
      <c r="A141" s="73" t="s">
        <v>250</v>
      </c>
      <c r="B141" s="73" t="s">
        <v>251</v>
      </c>
    </row>
    <row r="142" spans="1:3" x14ac:dyDescent="0.25">
      <c r="A142" s="73" t="s">
        <v>252</v>
      </c>
      <c r="B142" s="73" t="s">
        <v>253</v>
      </c>
    </row>
    <row r="143" spans="1:3" x14ac:dyDescent="0.25">
      <c r="A143" s="73" t="s">
        <v>342</v>
      </c>
      <c r="B143" s="73" t="s">
        <v>343</v>
      </c>
    </row>
    <row r="144" spans="1:3" x14ac:dyDescent="0.25">
      <c r="A144" s="73" t="s">
        <v>476</v>
      </c>
      <c r="B144" s="73" t="s">
        <v>477</v>
      </c>
      <c r="C144" s="7"/>
    </row>
    <row r="145" spans="1:2" x14ac:dyDescent="0.25">
      <c r="A145" s="73" t="s">
        <v>254</v>
      </c>
      <c r="B145" s="73" t="s">
        <v>255</v>
      </c>
    </row>
    <row r="146" spans="1:2" x14ac:dyDescent="0.25">
      <c r="A146" s="73" t="s">
        <v>79</v>
      </c>
      <c r="B146" s="73" t="s">
        <v>80</v>
      </c>
    </row>
    <row r="147" spans="1:2" x14ac:dyDescent="0.25">
      <c r="A147" s="73" t="s">
        <v>256</v>
      </c>
      <c r="B147" s="73" t="s">
        <v>257</v>
      </c>
    </row>
    <row r="148" spans="1:2" x14ac:dyDescent="0.25">
      <c r="A148" s="73" t="s">
        <v>478</v>
      </c>
      <c r="B148" s="73" t="s">
        <v>479</v>
      </c>
    </row>
    <row r="149" spans="1:2" x14ac:dyDescent="0.25">
      <c r="A149" s="73" t="s">
        <v>258</v>
      </c>
      <c r="B149" s="73" t="s">
        <v>259</v>
      </c>
    </row>
    <row r="150" spans="1:2" x14ac:dyDescent="0.25">
      <c r="A150" s="73" t="s">
        <v>260</v>
      </c>
      <c r="B150" s="73" t="s">
        <v>261</v>
      </c>
    </row>
    <row r="151" spans="1:2" x14ac:dyDescent="0.25">
      <c r="A151" s="73" t="s">
        <v>119</v>
      </c>
      <c r="B151" s="73" t="s">
        <v>120</v>
      </c>
    </row>
    <row r="152" spans="1:2" x14ac:dyDescent="0.25">
      <c r="A152" s="73" t="s">
        <v>366</v>
      </c>
      <c r="B152" s="73" t="s">
        <v>367</v>
      </c>
    </row>
    <row r="153" spans="1:2" x14ac:dyDescent="0.25">
      <c r="A153" s="73" t="s">
        <v>262</v>
      </c>
      <c r="B153" s="73" t="s">
        <v>263</v>
      </c>
    </row>
    <row r="154" spans="1:2" x14ac:dyDescent="0.25">
      <c r="A154" s="73" t="s">
        <v>402</v>
      </c>
      <c r="B154" s="73" t="s">
        <v>403</v>
      </c>
    </row>
    <row r="155" spans="1:2" x14ac:dyDescent="0.25">
      <c r="A155" s="73" t="s">
        <v>480</v>
      </c>
      <c r="B155" s="73" t="s">
        <v>481</v>
      </c>
    </row>
    <row r="156" spans="1:2" x14ac:dyDescent="0.25">
      <c r="A156" s="73" t="s">
        <v>482</v>
      </c>
      <c r="B156" s="73" t="s">
        <v>483</v>
      </c>
    </row>
    <row r="157" spans="1:2" x14ac:dyDescent="0.25">
      <c r="A157" s="73" t="s">
        <v>164</v>
      </c>
      <c r="B157" s="73" t="s">
        <v>165</v>
      </c>
    </row>
    <row r="158" spans="1:2" x14ac:dyDescent="0.25">
      <c r="A158" s="73" t="s">
        <v>121</v>
      </c>
      <c r="B158" s="73" t="s">
        <v>122</v>
      </c>
    </row>
    <row r="159" spans="1:2" x14ac:dyDescent="0.25">
      <c r="A159" s="73" t="s">
        <v>388</v>
      </c>
      <c r="B159" s="73" t="s">
        <v>389</v>
      </c>
    </row>
    <row r="160" spans="1:2" x14ac:dyDescent="0.25">
      <c r="A160" s="73" t="s">
        <v>264</v>
      </c>
      <c r="B160" s="73" t="s">
        <v>265</v>
      </c>
    </row>
    <row r="161" spans="1:2" x14ac:dyDescent="0.25">
      <c r="A161" s="73" t="s">
        <v>484</v>
      </c>
      <c r="B161" s="73" t="s">
        <v>485</v>
      </c>
    </row>
    <row r="162" spans="1:2" x14ac:dyDescent="0.25">
      <c r="A162" s="73" t="s">
        <v>266</v>
      </c>
      <c r="B162" s="73" t="s">
        <v>267</v>
      </c>
    </row>
    <row r="163" spans="1:2" x14ac:dyDescent="0.25">
      <c r="A163" s="73" t="s">
        <v>268</v>
      </c>
      <c r="B163" s="73" t="s">
        <v>269</v>
      </c>
    </row>
    <row r="164" spans="1:2" x14ac:dyDescent="0.25">
      <c r="A164" s="73" t="s">
        <v>344</v>
      </c>
      <c r="B164" s="73" t="s">
        <v>345</v>
      </c>
    </row>
    <row r="165" spans="1:2" x14ac:dyDescent="0.25">
      <c r="A165" s="73" t="s">
        <v>81</v>
      </c>
      <c r="B165" s="73" t="s">
        <v>82</v>
      </c>
    </row>
    <row r="166" spans="1:2" x14ac:dyDescent="0.25">
      <c r="A166" s="73" t="s">
        <v>123</v>
      </c>
      <c r="B166" s="73" t="s">
        <v>124</v>
      </c>
    </row>
    <row r="167" spans="1:2" x14ac:dyDescent="0.25">
      <c r="A167" s="73" t="s">
        <v>486</v>
      </c>
      <c r="B167" s="73" t="s">
        <v>487</v>
      </c>
    </row>
    <row r="168" spans="1:2" x14ac:dyDescent="0.25">
      <c r="A168" s="73" t="s">
        <v>488</v>
      </c>
      <c r="B168" s="73" t="s">
        <v>489</v>
      </c>
    </row>
    <row r="169" spans="1:2" x14ac:dyDescent="0.25">
      <c r="A169" s="73" t="s">
        <v>270</v>
      </c>
      <c r="B169" s="73" t="s">
        <v>271</v>
      </c>
    </row>
    <row r="170" spans="1:2" x14ac:dyDescent="0.25">
      <c r="A170" s="73" t="s">
        <v>272</v>
      </c>
      <c r="B170" s="73" t="s">
        <v>273</v>
      </c>
    </row>
    <row r="171" spans="1:2" x14ac:dyDescent="0.25">
      <c r="A171" s="73" t="s">
        <v>274</v>
      </c>
      <c r="B171" s="73" t="s">
        <v>275</v>
      </c>
    </row>
    <row r="172" spans="1:2" x14ac:dyDescent="0.25">
      <c r="A172" s="73" t="s">
        <v>490</v>
      </c>
      <c r="B172" s="73" t="s">
        <v>491</v>
      </c>
    </row>
    <row r="173" spans="1:2" x14ac:dyDescent="0.25">
      <c r="A173" s="73" t="s">
        <v>492</v>
      </c>
      <c r="B173" s="73" t="s">
        <v>493</v>
      </c>
    </row>
    <row r="174" spans="1:2" x14ac:dyDescent="0.25">
      <c r="A174" s="73" t="s">
        <v>150</v>
      </c>
      <c r="B174" s="73" t="s">
        <v>151</v>
      </c>
    </row>
    <row r="175" spans="1:2" x14ac:dyDescent="0.25">
      <c r="A175" s="73" t="s">
        <v>494</v>
      </c>
      <c r="B175" s="73" t="s">
        <v>495</v>
      </c>
    </row>
    <row r="176" spans="1:2" x14ac:dyDescent="0.25">
      <c r="A176" s="73" t="s">
        <v>496</v>
      </c>
      <c r="B176" s="73" t="s">
        <v>497</v>
      </c>
    </row>
    <row r="177" spans="1:3" x14ac:dyDescent="0.25">
      <c r="A177" s="73" t="s">
        <v>276</v>
      </c>
      <c r="B177" s="73" t="s">
        <v>277</v>
      </c>
    </row>
    <row r="178" spans="1:3" x14ac:dyDescent="0.25">
      <c r="A178" s="73" t="s">
        <v>498</v>
      </c>
      <c r="B178" s="73" t="s">
        <v>499</v>
      </c>
    </row>
    <row r="179" spans="1:3" x14ac:dyDescent="0.25">
      <c r="A179" s="73" t="s">
        <v>500</v>
      </c>
      <c r="B179" s="73" t="s">
        <v>501</v>
      </c>
    </row>
    <row r="180" spans="1:3" x14ac:dyDescent="0.25">
      <c r="A180" s="73" t="s">
        <v>278</v>
      </c>
      <c r="B180" s="73" t="s">
        <v>279</v>
      </c>
    </row>
    <row r="181" spans="1:3" x14ac:dyDescent="0.25">
      <c r="A181" s="73" t="s">
        <v>368</v>
      </c>
      <c r="B181" s="73" t="s">
        <v>369</v>
      </c>
    </row>
    <row r="182" spans="1:3" x14ac:dyDescent="0.25">
      <c r="A182" s="73" t="s">
        <v>370</v>
      </c>
      <c r="B182" s="73" t="s">
        <v>371</v>
      </c>
    </row>
    <row r="183" spans="1:3" x14ac:dyDescent="0.25">
      <c r="A183" s="117" t="s">
        <v>346</v>
      </c>
      <c r="B183" s="117" t="s">
        <v>347</v>
      </c>
      <c r="C183" s="7"/>
    </row>
    <row r="184" spans="1:3" x14ac:dyDescent="0.25">
      <c r="A184" s="117" t="s">
        <v>125</v>
      </c>
      <c r="B184" s="117" t="s">
        <v>126</v>
      </c>
    </row>
    <row r="185" spans="1:3" x14ac:dyDescent="0.25">
      <c r="A185" s="117" t="s">
        <v>83</v>
      </c>
      <c r="B185" s="117" t="s">
        <v>84</v>
      </c>
    </row>
    <row r="186" spans="1:3" x14ac:dyDescent="0.25">
      <c r="A186" s="117" t="s">
        <v>85</v>
      </c>
      <c r="B186" s="117" t="s">
        <v>86</v>
      </c>
    </row>
    <row r="187" spans="1:3" x14ac:dyDescent="0.25">
      <c r="A187" s="117" t="s">
        <v>502</v>
      </c>
      <c r="B187" s="117" t="s">
        <v>503</v>
      </c>
    </row>
    <row r="188" spans="1:3" x14ac:dyDescent="0.25">
      <c r="A188" s="117" t="s">
        <v>504</v>
      </c>
      <c r="B188" s="117" t="s">
        <v>505</v>
      </c>
    </row>
    <row r="189" spans="1:3" x14ac:dyDescent="0.25">
      <c r="A189" s="117" t="s">
        <v>506</v>
      </c>
      <c r="B189" s="117" t="s">
        <v>507</v>
      </c>
    </row>
    <row r="190" spans="1:3" x14ac:dyDescent="0.25">
      <c r="A190" s="117" t="s">
        <v>87</v>
      </c>
      <c r="B190" s="117" t="s">
        <v>88</v>
      </c>
    </row>
    <row r="191" spans="1:3" x14ac:dyDescent="0.25">
      <c r="A191" s="117" t="s">
        <v>404</v>
      </c>
      <c r="B191" s="117" t="s">
        <v>405</v>
      </c>
    </row>
    <row r="192" spans="1:3" x14ac:dyDescent="0.25">
      <c r="A192" s="117" t="s">
        <v>280</v>
      </c>
      <c r="B192" s="117" t="s">
        <v>281</v>
      </c>
    </row>
    <row r="193" spans="1:3" x14ac:dyDescent="0.25">
      <c r="A193" s="117" t="s">
        <v>127</v>
      </c>
      <c r="B193" s="117" t="s">
        <v>128</v>
      </c>
    </row>
    <row r="194" spans="1:3" x14ac:dyDescent="0.25">
      <c r="A194" s="117" t="s">
        <v>282</v>
      </c>
      <c r="B194" s="117" t="s">
        <v>283</v>
      </c>
    </row>
    <row r="195" spans="1:3" x14ac:dyDescent="0.25">
      <c r="A195" s="117" t="s">
        <v>284</v>
      </c>
      <c r="B195" s="117" t="s">
        <v>285</v>
      </c>
    </row>
    <row r="196" spans="1:3" x14ac:dyDescent="0.25">
      <c r="A196" s="117" t="s">
        <v>129</v>
      </c>
      <c r="B196" s="117" t="s">
        <v>130</v>
      </c>
    </row>
    <row r="197" spans="1:3" x14ac:dyDescent="0.25">
      <c r="A197" s="117" t="s">
        <v>286</v>
      </c>
      <c r="B197" s="117" t="s">
        <v>287</v>
      </c>
    </row>
    <row r="198" spans="1:3" x14ac:dyDescent="0.25">
      <c r="A198" s="117" t="s">
        <v>288</v>
      </c>
      <c r="B198" s="117" t="s">
        <v>289</v>
      </c>
    </row>
    <row r="199" spans="1:3" x14ac:dyDescent="0.25">
      <c r="A199" s="117" t="s">
        <v>508</v>
      </c>
      <c r="B199" s="117" t="s">
        <v>509</v>
      </c>
    </row>
    <row r="200" spans="1:3" x14ac:dyDescent="0.25">
      <c r="A200" s="117" t="s">
        <v>290</v>
      </c>
      <c r="B200" s="117" t="s">
        <v>291</v>
      </c>
    </row>
    <row r="201" spans="1:3" x14ac:dyDescent="0.25">
      <c r="A201" s="117" t="s">
        <v>510</v>
      </c>
      <c r="B201" s="117" t="s">
        <v>511</v>
      </c>
      <c r="C201" s="7"/>
    </row>
    <row r="202" spans="1:3" x14ac:dyDescent="0.25">
      <c r="A202" s="117" t="s">
        <v>292</v>
      </c>
      <c r="B202" s="117" t="s">
        <v>293</v>
      </c>
    </row>
    <row r="203" spans="1:3" x14ac:dyDescent="0.25">
      <c r="A203" s="117" t="s">
        <v>166</v>
      </c>
      <c r="B203" s="117" t="s">
        <v>167</v>
      </c>
    </row>
    <row r="204" spans="1:3" x14ac:dyDescent="0.25">
      <c r="A204" s="117" t="s">
        <v>294</v>
      </c>
      <c r="B204" s="117" t="s">
        <v>295</v>
      </c>
    </row>
    <row r="205" spans="1:3" x14ac:dyDescent="0.25">
      <c r="A205" s="117" t="s">
        <v>296</v>
      </c>
      <c r="B205" s="117" t="s">
        <v>297</v>
      </c>
    </row>
    <row r="206" spans="1:3" x14ac:dyDescent="0.25">
      <c r="A206" s="117" t="s">
        <v>512</v>
      </c>
      <c r="B206" s="117" t="s">
        <v>513</v>
      </c>
    </row>
    <row r="207" spans="1:3" x14ac:dyDescent="0.25">
      <c r="A207" s="117" t="s">
        <v>131</v>
      </c>
      <c r="B207" s="117" t="s">
        <v>132</v>
      </c>
    </row>
    <row r="208" spans="1:3" x14ac:dyDescent="0.25">
      <c r="A208" s="117" t="s">
        <v>93</v>
      </c>
      <c r="B208" s="117" t="s">
        <v>94</v>
      </c>
    </row>
    <row r="209" spans="1:2" x14ac:dyDescent="0.25">
      <c r="A209" s="117" t="s">
        <v>91</v>
      </c>
      <c r="B209" s="117" t="s">
        <v>92</v>
      </c>
    </row>
    <row r="210" spans="1:2" x14ac:dyDescent="0.25">
      <c r="A210" s="117" t="s">
        <v>298</v>
      </c>
      <c r="B210" s="117" t="s">
        <v>299</v>
      </c>
    </row>
    <row r="211" spans="1:2" x14ac:dyDescent="0.25">
      <c r="A211" s="117" t="s">
        <v>300</v>
      </c>
      <c r="B211" s="117" t="s">
        <v>301</v>
      </c>
    </row>
    <row r="212" spans="1:2" x14ac:dyDescent="0.25">
      <c r="A212" s="117" t="s">
        <v>302</v>
      </c>
      <c r="B212" s="117" t="s">
        <v>303</v>
      </c>
    </row>
    <row r="213" spans="1:2" x14ac:dyDescent="0.25">
      <c r="A213" s="117" t="s">
        <v>133</v>
      </c>
      <c r="B213" s="117" t="s">
        <v>134</v>
      </c>
    </row>
    <row r="214" spans="1:2" x14ac:dyDescent="0.25">
      <c r="A214" s="117" t="s">
        <v>308</v>
      </c>
      <c r="B214" s="117" t="s">
        <v>309</v>
      </c>
    </row>
    <row r="215" spans="1:2" x14ac:dyDescent="0.25">
      <c r="A215" s="117" t="s">
        <v>57</v>
      </c>
      <c r="B215" s="117" t="s">
        <v>58</v>
      </c>
    </row>
    <row r="216" spans="1:2" x14ac:dyDescent="0.25">
      <c r="A216" s="117" t="s">
        <v>514</v>
      </c>
      <c r="B216" s="117" t="s">
        <v>515</v>
      </c>
    </row>
    <row r="217" spans="1:2" x14ac:dyDescent="0.25">
      <c r="A217" s="117" t="s">
        <v>304</v>
      </c>
      <c r="B217" s="117" t="s">
        <v>305</v>
      </c>
    </row>
    <row r="218" spans="1:2" x14ac:dyDescent="0.25">
      <c r="A218" s="117" t="s">
        <v>306</v>
      </c>
      <c r="B218" s="117" t="s">
        <v>307</v>
      </c>
    </row>
    <row r="219" spans="1:2" x14ac:dyDescent="0.25">
      <c r="A219" s="117" t="s">
        <v>516</v>
      </c>
      <c r="B219" s="117" t="s">
        <v>517</v>
      </c>
    </row>
    <row r="220" spans="1:2" x14ac:dyDescent="0.25">
      <c r="A220" s="117" t="s">
        <v>310</v>
      </c>
      <c r="B220" s="117" t="s">
        <v>311</v>
      </c>
    </row>
    <row r="221" spans="1:2" x14ac:dyDescent="0.25">
      <c r="A221" s="117" t="s">
        <v>89</v>
      </c>
      <c r="B221" s="117" t="s">
        <v>90</v>
      </c>
    </row>
    <row r="222" spans="1:2" x14ac:dyDescent="0.25">
      <c r="A222" s="117" t="s">
        <v>145</v>
      </c>
      <c r="B222" s="117" t="s">
        <v>2500</v>
      </c>
    </row>
    <row r="223" spans="1:2" x14ac:dyDescent="0.25">
      <c r="A223" s="117" t="s">
        <v>390</v>
      </c>
      <c r="B223" s="117" t="s">
        <v>391</v>
      </c>
    </row>
    <row r="224" spans="1:2" x14ac:dyDescent="0.25">
      <c r="A224" s="117" t="s">
        <v>518</v>
      </c>
      <c r="B224" s="117" t="s">
        <v>519</v>
      </c>
    </row>
    <row r="225" spans="1:2" x14ac:dyDescent="0.25">
      <c r="A225" s="117" t="s">
        <v>520</v>
      </c>
      <c r="B225" s="117" t="s">
        <v>521</v>
      </c>
    </row>
    <row r="226" spans="1:2" x14ac:dyDescent="0.25">
      <c r="A226" s="117" t="s">
        <v>312</v>
      </c>
      <c r="B226" s="117" t="s">
        <v>313</v>
      </c>
    </row>
    <row r="227" spans="1:2" x14ac:dyDescent="0.25">
      <c r="A227" s="117" t="s">
        <v>348</v>
      </c>
      <c r="B227" s="117" t="s">
        <v>349</v>
      </c>
    </row>
    <row r="228" spans="1:2" x14ac:dyDescent="0.25">
      <c r="A228" s="117" t="s">
        <v>314</v>
      </c>
      <c r="B228" s="117" t="s">
        <v>315</v>
      </c>
    </row>
    <row r="229" spans="1:2" x14ac:dyDescent="0.25">
      <c r="A229" s="117" t="s">
        <v>524</v>
      </c>
      <c r="B229" s="117" t="s">
        <v>525</v>
      </c>
    </row>
    <row r="230" spans="1:2" x14ac:dyDescent="0.25">
      <c r="A230" s="117" t="s">
        <v>316</v>
      </c>
      <c r="B230" s="117" t="s">
        <v>317</v>
      </c>
    </row>
    <row r="231" spans="1:2" x14ac:dyDescent="0.25">
      <c r="A231" s="117" t="s">
        <v>318</v>
      </c>
      <c r="B231" s="117" t="s">
        <v>319</v>
      </c>
    </row>
    <row r="232" spans="1:2" x14ac:dyDescent="0.25">
      <c r="A232" s="117" t="s">
        <v>392</v>
      </c>
      <c r="B232" s="117" t="s">
        <v>393</v>
      </c>
    </row>
    <row r="233" spans="1:2" x14ac:dyDescent="0.25">
      <c r="A233" s="117" t="s">
        <v>143</v>
      </c>
      <c r="B233" s="117" t="s">
        <v>144</v>
      </c>
    </row>
    <row r="234" spans="1:2" x14ac:dyDescent="0.25">
      <c r="A234" s="117" t="s">
        <v>526</v>
      </c>
      <c r="B234" s="117" t="s">
        <v>527</v>
      </c>
    </row>
    <row r="235" spans="1:2" x14ac:dyDescent="0.25">
      <c r="A235" s="117" t="s">
        <v>135</v>
      </c>
      <c r="B235" s="117" t="s">
        <v>136</v>
      </c>
    </row>
    <row r="236" spans="1:2" x14ac:dyDescent="0.25">
      <c r="A236" s="117" t="s">
        <v>320</v>
      </c>
      <c r="B236" s="117" t="s">
        <v>321</v>
      </c>
    </row>
    <row r="237" spans="1:2" x14ac:dyDescent="0.25">
      <c r="A237" s="117" t="s">
        <v>322</v>
      </c>
      <c r="B237" s="117" t="s">
        <v>323</v>
      </c>
    </row>
    <row r="238" spans="1:2" x14ac:dyDescent="0.25">
      <c r="A238" s="117" t="s">
        <v>406</v>
      </c>
      <c r="B238" s="117" t="s">
        <v>407</v>
      </c>
    </row>
    <row r="239" spans="1:2" x14ac:dyDescent="0.25">
      <c r="A239" s="117" t="s">
        <v>350</v>
      </c>
      <c r="B239" s="117" t="s">
        <v>351</v>
      </c>
    </row>
    <row r="240" spans="1:2" x14ac:dyDescent="0.25">
      <c r="A240" s="117" t="s">
        <v>95</v>
      </c>
      <c r="B240" s="117" t="s">
        <v>96</v>
      </c>
    </row>
    <row r="241" spans="1:3" x14ac:dyDescent="0.25">
      <c r="A241" s="117" t="s">
        <v>158</v>
      </c>
      <c r="B241" s="117" t="s">
        <v>159</v>
      </c>
    </row>
    <row r="242" spans="1:3" x14ac:dyDescent="0.25">
      <c r="A242" s="117" t="s">
        <v>528</v>
      </c>
      <c r="B242" s="117" t="s">
        <v>529</v>
      </c>
    </row>
    <row r="243" spans="1:3" x14ac:dyDescent="0.25">
      <c r="A243" s="117" t="s">
        <v>372</v>
      </c>
      <c r="B243" s="117" t="s">
        <v>373</v>
      </c>
    </row>
    <row r="244" spans="1:3" x14ac:dyDescent="0.25">
      <c r="A244" s="117" t="s">
        <v>352</v>
      </c>
      <c r="B244" s="117" t="s">
        <v>353</v>
      </c>
    </row>
    <row r="245" spans="1:3" x14ac:dyDescent="0.25">
      <c r="A245" s="117" t="s">
        <v>324</v>
      </c>
      <c r="B245" s="117" t="s">
        <v>325</v>
      </c>
    </row>
    <row r="246" spans="1:3" x14ac:dyDescent="0.25">
      <c r="A246" s="117" t="s">
        <v>374</v>
      </c>
      <c r="B246" s="117" t="s">
        <v>375</v>
      </c>
    </row>
    <row r="247" spans="1:3" x14ac:dyDescent="0.25">
      <c r="A247" s="117" t="s">
        <v>530</v>
      </c>
      <c r="B247" s="117" t="s">
        <v>531</v>
      </c>
      <c r="C247" s="7"/>
    </row>
    <row r="248" spans="1:3" x14ac:dyDescent="0.25">
      <c r="A248" s="117" t="s">
        <v>137</v>
      </c>
      <c r="B248" s="117" t="s">
        <v>138</v>
      </c>
    </row>
    <row r="249" spans="1:3" x14ac:dyDescent="0.25">
      <c r="A249" s="117" t="s">
        <v>532</v>
      </c>
      <c r="B249" s="117" t="s">
        <v>533</v>
      </c>
    </row>
    <row r="250" spans="1:3" x14ac:dyDescent="0.25">
      <c r="A250" s="117" t="s">
        <v>139</v>
      </c>
      <c r="B250" s="117" t="s">
        <v>140</v>
      </c>
    </row>
    <row r="251" spans="1:3" x14ac:dyDescent="0.25">
      <c r="A251" s="117" t="s">
        <v>534</v>
      </c>
      <c r="B251" s="117" t="s">
        <v>535</v>
      </c>
    </row>
    <row r="252" spans="1:3" x14ac:dyDescent="0.25">
      <c r="A252" s="117" t="s">
        <v>536</v>
      </c>
      <c r="B252" s="117" t="s">
        <v>537</v>
      </c>
    </row>
    <row r="253" spans="1:3" x14ac:dyDescent="0.25">
      <c r="A253" s="117" t="s">
        <v>326</v>
      </c>
      <c r="B253" s="117" t="s">
        <v>327</v>
      </c>
      <c r="C253" s="7"/>
    </row>
    <row r="254" spans="1:3" x14ac:dyDescent="0.25">
      <c r="A254" s="117" t="s">
        <v>328</v>
      </c>
      <c r="B254" s="117" t="s">
        <v>329</v>
      </c>
    </row>
  </sheetData>
  <autoFilter ref="A5:B254">
    <sortState ref="A6:B254">
      <sortCondition ref="B5:B254"/>
    </sortState>
  </autoFilter>
  <sortState ref="A38:B257">
    <sortCondition ref="A36"/>
  </sortState>
  <customSheetViews>
    <customSheetView guid="{548A3BBF-6570-4EB3-8594-8CD5E99E2455}" showAutoFilter="1">
      <pane ySplit="1" topLeftCell="A2" activePane="bottomLeft" state="frozen"/>
      <selection pane="bottomLeft" activeCell="B32" sqref="B32"/>
      <pageMargins left="0.7" right="0.7" top="0.75" bottom="0.75" header="0.3" footer="0.3"/>
      <pageSetup paperSize="9" orientation="portrait" r:id="rId1"/>
      <autoFilter ref="A1:B252"/>
    </customSheetView>
    <customSheetView guid="{5EAACF08-0BF2-47FE-A274-4EE6278084D9}" showAutoFilter="1">
      <pane ySplit="1" topLeftCell="A2" activePane="bottomLeft" state="frozen"/>
      <selection pane="bottomLeft" activeCell="B32" sqref="B32"/>
      <pageMargins left="0.7" right="0.7" top="0.75" bottom="0.75" header="0.3" footer="0.3"/>
      <pageSetup paperSize="9" orientation="portrait" r:id="rId2"/>
      <autoFilter ref="A1:B252"/>
    </customSheetView>
    <customSheetView guid="{983B6BD2-F6B1-4337-B4C1-5DC19B34B19A}" showAutoFilter="1">
      <pane ySplit="1" topLeftCell="A2" activePane="bottomLeft" state="frozen"/>
      <selection pane="bottomLeft" activeCell="B19" sqref="B19"/>
      <pageMargins left="0.7" right="0.7" top="0.75" bottom="0.75" header="0.3" footer="0.3"/>
      <pageSetup paperSize="9" orientation="portrait" r:id="rId3"/>
      <autoFilter ref="A1:B1"/>
    </customSheetView>
    <customSheetView guid="{5DC95D46-1CBA-4E54-9BAA-6983432F56BD}" showAutoFilter="1">
      <pane ySplit="1" topLeftCell="A2" activePane="bottomLeft" state="frozen"/>
      <selection pane="bottomLeft" activeCell="B19" sqref="B19"/>
      <pageMargins left="0.7" right="0.7" top="0.75" bottom="0.75" header="0.3" footer="0.3"/>
      <pageSetup paperSize="9" orientation="portrait" r:id="rId4"/>
      <autoFilter ref="A1:B1"/>
    </customSheetView>
    <customSheetView guid="{0510C839-4320-4222-83CF-237208C06729}" showAutoFilter="1">
      <pane ySplit="1" topLeftCell="A2" activePane="bottomLeft" state="frozen"/>
      <selection pane="bottomLeft" activeCell="B2" sqref="B2"/>
      <pageMargins left="0.7" right="0.7" top="0.75" bottom="0.75" header="0.3" footer="0.3"/>
      <pageSetup paperSize="9" orientation="portrait" r:id="rId5"/>
      <autoFilter ref="A1:B1"/>
    </customSheetView>
    <customSheetView guid="{6C7F880C-5329-4384-A096-6803C702E802}" showAutoFilter="1">
      <pane ySplit="1" topLeftCell="A2" activePane="bottomLeft" state="frozen"/>
      <selection pane="bottomLeft" activeCell="B32" sqref="B32"/>
      <pageMargins left="0.7" right="0.7" top="0.75" bottom="0.75" header="0.3" footer="0.3"/>
      <pageSetup paperSize="9" orientation="portrait" r:id="rId6"/>
      <autoFilter ref="A1:B252"/>
    </customSheetView>
  </customSheetViews>
  <pageMargins left="0.7" right="0.7" top="0.75" bottom="0.75" header="0.3" footer="0.3"/>
  <pageSetup paperSize="9" orientation="portrait"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39"/>
  <sheetViews>
    <sheetView view="pageBreakPreview" zoomScale="60" zoomScaleNormal="100" workbookViewId="0">
      <selection activeCell="E11" sqref="E11"/>
    </sheetView>
  </sheetViews>
  <sheetFormatPr defaultRowHeight="15" x14ac:dyDescent="0.25"/>
  <cols>
    <col min="1" max="1" width="11.28515625" customWidth="1"/>
    <col min="2" max="2" width="42.7109375" customWidth="1"/>
  </cols>
  <sheetData>
    <row r="1" spans="1:2" ht="21" x14ac:dyDescent="0.35">
      <c r="A1" s="21" t="s">
        <v>2403</v>
      </c>
    </row>
    <row r="3" spans="1:2" s="48" customFormat="1" x14ac:dyDescent="0.25">
      <c r="A3" s="48" t="s">
        <v>2627</v>
      </c>
    </row>
    <row r="4" spans="1:2" s="48" customFormat="1" x14ac:dyDescent="0.25"/>
    <row r="5" spans="1:2" ht="18.75" x14ac:dyDescent="0.3">
      <c r="A5" s="3" t="s">
        <v>2026</v>
      </c>
      <c r="B5" s="3" t="s">
        <v>538</v>
      </c>
    </row>
    <row r="6" spans="1:2" x14ac:dyDescent="0.25">
      <c r="A6" s="30" t="s">
        <v>41</v>
      </c>
      <c r="B6" s="30" t="s">
        <v>42</v>
      </c>
    </row>
    <row r="7" spans="1:2" x14ac:dyDescent="0.25">
      <c r="A7" s="30" t="s">
        <v>43</v>
      </c>
      <c r="B7" s="30" t="s">
        <v>44</v>
      </c>
    </row>
    <row r="8" spans="1:2" x14ac:dyDescent="0.25">
      <c r="A8" s="30" t="s">
        <v>45</v>
      </c>
      <c r="B8" s="30" t="s">
        <v>46</v>
      </c>
    </row>
    <row r="9" spans="1:2" x14ac:dyDescent="0.25">
      <c r="A9" s="30" t="s">
        <v>47</v>
      </c>
      <c r="B9" s="30" t="s">
        <v>48</v>
      </c>
    </row>
    <row r="10" spans="1:2" x14ac:dyDescent="0.25">
      <c r="A10" s="30" t="s">
        <v>49</v>
      </c>
      <c r="B10" s="30" t="s">
        <v>50</v>
      </c>
    </row>
    <row r="11" spans="1:2" x14ac:dyDescent="0.25">
      <c r="A11" s="30" t="s">
        <v>51</v>
      </c>
      <c r="B11" s="30" t="s">
        <v>52</v>
      </c>
    </row>
    <row r="12" spans="1:2" x14ac:dyDescent="0.25">
      <c r="A12" s="30" t="s">
        <v>53</v>
      </c>
      <c r="B12" s="30" t="s">
        <v>54</v>
      </c>
    </row>
    <row r="13" spans="1:2" x14ac:dyDescent="0.25">
      <c r="A13" s="30" t="s">
        <v>55</v>
      </c>
      <c r="B13" s="30" t="s">
        <v>56</v>
      </c>
    </row>
    <row r="14" spans="1:2" x14ac:dyDescent="0.25">
      <c r="A14" s="30" t="s">
        <v>63</v>
      </c>
      <c r="B14" s="30" t="s">
        <v>64</v>
      </c>
    </row>
    <row r="15" spans="1:2" x14ac:dyDescent="0.25">
      <c r="A15" s="30" t="s">
        <v>57</v>
      </c>
      <c r="B15" s="30" t="s">
        <v>58</v>
      </c>
    </row>
    <row r="16" spans="1:2" x14ac:dyDescent="0.25">
      <c r="A16" s="30" t="s">
        <v>59</v>
      </c>
      <c r="B16" s="30" t="s">
        <v>60</v>
      </c>
    </row>
    <row r="17" spans="1:2" x14ac:dyDescent="0.25">
      <c r="A17" s="30" t="s">
        <v>61</v>
      </c>
      <c r="B17" s="30" t="s">
        <v>62</v>
      </c>
    </row>
    <row r="18" spans="1:2" x14ac:dyDescent="0.25">
      <c r="A18" s="30" t="s">
        <v>65</v>
      </c>
      <c r="B18" s="30" t="s">
        <v>66</v>
      </c>
    </row>
    <row r="19" spans="1:2" x14ac:dyDescent="0.25">
      <c r="A19" s="30" t="s">
        <v>67</v>
      </c>
      <c r="B19" s="30" t="s">
        <v>68</v>
      </c>
    </row>
    <row r="20" spans="1:2" x14ac:dyDescent="0.25">
      <c r="A20" s="30" t="s">
        <v>69</v>
      </c>
      <c r="B20" s="30" t="s">
        <v>70</v>
      </c>
    </row>
    <row r="21" spans="1:2" x14ac:dyDescent="0.25">
      <c r="A21" s="30" t="s">
        <v>146</v>
      </c>
      <c r="B21" s="30" t="s">
        <v>147</v>
      </c>
    </row>
    <row r="22" spans="1:2" x14ac:dyDescent="0.25">
      <c r="A22" s="30" t="s">
        <v>71</v>
      </c>
      <c r="B22" s="30" t="s">
        <v>72</v>
      </c>
    </row>
    <row r="23" spans="1:2" x14ac:dyDescent="0.25">
      <c r="A23" s="30" t="s">
        <v>148</v>
      </c>
      <c r="B23" s="30" t="s">
        <v>149</v>
      </c>
    </row>
    <row r="24" spans="1:2" x14ac:dyDescent="0.25">
      <c r="A24" s="30" t="s">
        <v>73</v>
      </c>
      <c r="B24" s="30" t="s">
        <v>74</v>
      </c>
    </row>
    <row r="25" spans="1:2" x14ac:dyDescent="0.25">
      <c r="A25" s="30" t="s">
        <v>75</v>
      </c>
      <c r="B25" s="30" t="s">
        <v>76</v>
      </c>
    </row>
    <row r="26" spans="1:2" x14ac:dyDescent="0.25">
      <c r="A26" s="30" t="s">
        <v>77</v>
      </c>
      <c r="B26" s="30" t="s">
        <v>78</v>
      </c>
    </row>
    <row r="27" spans="1:2" x14ac:dyDescent="0.25">
      <c r="A27" s="30" t="s">
        <v>141</v>
      </c>
      <c r="B27" s="30" t="s">
        <v>142</v>
      </c>
    </row>
    <row r="28" spans="1:2" x14ac:dyDescent="0.25">
      <c r="A28" s="30" t="s">
        <v>79</v>
      </c>
      <c r="B28" s="30" t="s">
        <v>80</v>
      </c>
    </row>
    <row r="29" spans="1:2" x14ac:dyDescent="0.25">
      <c r="A29" s="30" t="s">
        <v>81</v>
      </c>
      <c r="B29" s="30" t="s">
        <v>82</v>
      </c>
    </row>
    <row r="30" spans="1:2" x14ac:dyDescent="0.25">
      <c r="A30" s="30" t="s">
        <v>150</v>
      </c>
      <c r="B30" s="30" t="s">
        <v>151</v>
      </c>
    </row>
    <row r="31" spans="1:2" x14ac:dyDescent="0.25">
      <c r="A31" s="30" t="s">
        <v>83</v>
      </c>
      <c r="B31" s="30" t="s">
        <v>84</v>
      </c>
    </row>
    <row r="32" spans="1:2" x14ac:dyDescent="0.25">
      <c r="A32" s="30" t="s">
        <v>85</v>
      </c>
      <c r="B32" s="30" t="s">
        <v>86</v>
      </c>
    </row>
    <row r="33" spans="1:2" x14ac:dyDescent="0.25">
      <c r="A33" s="30" t="s">
        <v>87</v>
      </c>
      <c r="B33" s="30" t="s">
        <v>88</v>
      </c>
    </row>
    <row r="34" spans="1:2" s="48" customFormat="1" x14ac:dyDescent="0.25">
      <c r="A34" s="117" t="s">
        <v>166</v>
      </c>
      <c r="B34" s="117" t="s">
        <v>167</v>
      </c>
    </row>
    <row r="35" spans="1:2" x14ac:dyDescent="0.25">
      <c r="A35" s="30" t="s">
        <v>89</v>
      </c>
      <c r="B35" s="30" t="s">
        <v>90</v>
      </c>
    </row>
    <row r="36" spans="1:2" x14ac:dyDescent="0.25">
      <c r="A36" s="30" t="s">
        <v>91</v>
      </c>
      <c r="B36" s="30" t="s">
        <v>92</v>
      </c>
    </row>
    <row r="37" spans="1:2" x14ac:dyDescent="0.25">
      <c r="A37" s="30" t="s">
        <v>93</v>
      </c>
      <c r="B37" s="30" t="s">
        <v>94</v>
      </c>
    </row>
    <row r="38" spans="1:2" x14ac:dyDescent="0.25">
      <c r="A38" s="30" t="s">
        <v>143</v>
      </c>
      <c r="B38" s="30" t="s">
        <v>144</v>
      </c>
    </row>
    <row r="39" spans="1:2" x14ac:dyDescent="0.25">
      <c r="A39" s="30" t="s">
        <v>95</v>
      </c>
      <c r="B39" s="30" t="s">
        <v>96</v>
      </c>
    </row>
  </sheetData>
  <customSheetViews>
    <customSheetView guid="{548A3BBF-6570-4EB3-8594-8CD5E99E2455}">
      <selection sqref="A1:A34"/>
      <pageMargins left="0.7" right="0.7" top="0.75" bottom="0.75" header="0.3" footer="0.3"/>
    </customSheetView>
    <customSheetView guid="{5EAACF08-0BF2-47FE-A274-4EE6278084D9}">
      <selection sqref="A1:A34"/>
      <pageMargins left="0.7" right="0.7" top="0.75" bottom="0.75" header="0.3" footer="0.3"/>
    </customSheetView>
    <customSheetView guid="{6C7F880C-5329-4384-A096-6803C702E802}">
      <selection sqref="A1:A34"/>
      <pageMargins left="0.7" right="0.7" top="0.75" bottom="0.75" header="0.3" footer="0.3"/>
    </customSheetView>
  </customSheetView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C Document" ma:contentTypeID="0x010100258AA79CEB83498886A3A086811232500067082441B0A1FA4E96C1CFE5A854AD5F" ma:contentTypeVersion="17" ma:contentTypeDescription="Create a new document in this library." ma:contentTypeScope="" ma:versionID="e392a981ddc3c63f9ebb44a49f4957ce">
  <xsd:schema xmlns:xsd="http://www.w3.org/2001/XMLSchema" xmlns:xs="http://www.w3.org/2001/XMLSchema" xmlns:p="http://schemas.microsoft.com/office/2006/metadata/properties" xmlns:ns2="613b0f06-fae3-4584-8e62-495d02118f37" xmlns:ns3="613ecb8b-b1ab-4204-a92c-582f9ec613f6" targetNamespace="http://schemas.microsoft.com/office/2006/metadata/properties" ma:root="true" ma:fieldsID="4a26df9b22227d6dd147c8e4a25898d4" ns2:_="" ns3:_="">
    <xsd:import namespace="613b0f06-fae3-4584-8e62-495d02118f37"/>
    <xsd:import namespace="613ecb8b-b1ab-4204-a92c-582f9ec613f6"/>
    <xsd:element name="properties">
      <xsd:complexType>
        <xsd:sequence>
          <xsd:element name="documentManagement">
            <xsd:complexType>
              <xsd:all>
                <xsd:element ref="ns2:Cluster"/>
                <xsd:element ref="ns2:Process"/>
                <xsd:element ref="ns2:SubProcess" minOccurs="0"/>
                <xsd:element ref="ns3:Call" minOccurs="0"/>
                <xsd:element ref="ns3:Round" minOccurs="0"/>
                <xsd:element ref="ns3:Phas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3b0f06-fae3-4584-8e62-495d02118f37" elementFormDefault="qualified">
    <xsd:import namespace="http://schemas.microsoft.com/office/2006/documentManagement/types"/>
    <xsd:import namespace="http://schemas.microsoft.com/office/infopath/2007/PartnerControls"/>
    <xsd:element name="Cluster" ma:index="8" ma:displayName="Cluster" ma:format="RadioButtons" ma:indexed="true" ma:internalName="Cluster">
      <xsd:simpleType>
        <xsd:restriction base="dms:Choice">
          <xsd:enumeration value="Cluster 0: Overview processes"/>
          <xsd:enumeration value="Cluster 1: Registration and Accreditation, Submission and Selection"/>
          <xsd:enumeration value="Cluster 2: Project and Financial Management"/>
          <xsd:enumeration value="Cluster 4: NA Annual Work program and Yearly Report"/>
        </xsd:restriction>
      </xsd:simpleType>
    </xsd:element>
    <xsd:element name="Process" ma:index="9" ma:displayName="Process" ma:format="Dropdown" ma:indexed="true" ma:internalName="Process">
      <xsd:simpleType>
        <xsd:restriction base="dms:Choice">
          <xsd:enumeration value="0. Overview"/>
          <xsd:enumeration value="0.1. Master File"/>
          <xsd:enumeration value="1.1. Registration"/>
          <xsd:enumeration value="1.2. Accreditation"/>
          <xsd:enumeration value="1.3. Submission"/>
          <xsd:enumeration value="1.4. Selection"/>
          <xsd:enumeration value="2.1. Project and Financial Management"/>
          <xsd:enumeration value="2.2. Dissemination"/>
          <xsd:enumeration value="4.1. NA Annual Work program"/>
          <xsd:enumeration value="4.2. NA Yearly Report"/>
        </xsd:restriction>
      </xsd:simpleType>
    </xsd:element>
    <xsd:element name="SubProcess" ma:index="10" nillable="true" ma:displayName="Sub process" ma:format="Dropdown" ma:indexed="true" ma:internalName="SubProcess">
      <xsd:simpleType>
        <xsd:restriction base="dms:Choice">
          <xsd:enumeration value="0. Overview"/>
          <xsd:enumeration value="1.2.1. Submit accreditation"/>
          <xsd:enumeration value="1.2.2. Assess accreditation"/>
          <xsd:enumeration value="1.2.3. Change Organisation Status"/>
          <xsd:enumeration value="1.4.1. Receive and register grant application"/>
          <xsd:enumeration value="1.4.2. Perform eligibility check"/>
          <xsd:enumeration value="1.4.3. Perform quality assessment"/>
          <xsd:enumeration value="1.4.4. Validate organisation"/>
          <xsd:enumeration value="1.4.5. Verify double funding"/>
          <xsd:enumeration value="1.4.6. Elaborate selection"/>
          <xsd:enumeration value="1.4.7. Notify outcome of selection"/>
          <xsd:enumeration value="2.1. Manage online linguistic support"/>
          <xsd:enumeration value="2.2. Manage grant agreement"/>
          <xsd:enumeration value="2.3. Manage amendments"/>
          <xsd:enumeration value="2.4. Manage pre-financing payment"/>
          <xsd:enumeration value="2.5. Manage primary checks"/>
          <xsd:enumeration value="2.6. Manage monitoring"/>
          <xsd:enumeration value="2.7. Manage mobility"/>
          <xsd:enumeration value="2.8. Manage assessment and language courses"/>
          <xsd:enumeration value="2.9. Manage participant report"/>
          <xsd:enumeration value="2.10. Manage interim report"/>
          <xsd:enumeration value="2.11. Manage final report"/>
          <xsd:enumeration value="2.12. Manage final payment or recovery"/>
          <xsd:enumeration value="2.13. Manage reserve list"/>
          <xsd:enumeration value="2.14. Manage appeal"/>
          <xsd:enumeration value="2.15. Manage finalisation"/>
        </xsd:restriction>
      </xsd:simpleType>
    </xsd:element>
  </xsd:schema>
  <xsd:schema xmlns:xsd="http://www.w3.org/2001/XMLSchema" xmlns:xs="http://www.w3.org/2001/XMLSchema" xmlns:dms="http://schemas.microsoft.com/office/2006/documentManagement/types" xmlns:pc="http://schemas.microsoft.com/office/infopath/2007/PartnerControls" targetNamespace="613ecb8b-b1ab-4204-a92c-582f9ec613f6" elementFormDefault="qualified">
    <xsd:import namespace="http://schemas.microsoft.com/office/2006/documentManagement/types"/>
    <xsd:import namespace="http://schemas.microsoft.com/office/infopath/2007/PartnerControls"/>
    <xsd:element name="Call" ma:index="11" nillable="true" ma:displayName="Call" ma:internalName="Call">
      <xsd:complexType>
        <xsd:complexContent>
          <xsd:extension base="dms:MultiChoice">
            <xsd:sequence>
              <xsd:element name="Value" maxOccurs="unbounded" minOccurs="0" nillable="true">
                <xsd:simpleType>
                  <xsd:restriction base="dms:Choice">
                    <xsd:enumeration value="2014"/>
                    <xsd:enumeration value="2015"/>
                    <xsd:enumeration value="2016"/>
                    <xsd:enumeration value="2017"/>
                    <xsd:enumeration value="2018"/>
                    <xsd:enumeration value="2019"/>
                    <xsd:enumeration value="All calls"/>
                  </xsd:restriction>
                </xsd:simpleType>
              </xsd:element>
            </xsd:sequence>
          </xsd:extension>
        </xsd:complexContent>
      </xsd:complexType>
    </xsd:element>
    <xsd:element name="Round" ma:index="12" nillable="true" ma:displayName="Round" ma:internalName="Round">
      <xsd:complexType>
        <xsd:complexContent>
          <xsd:extension base="dms:MultiChoice">
            <xsd:sequence>
              <xsd:element name="Value" maxOccurs="unbounded" minOccurs="0" nillable="true">
                <xsd:simpleType>
                  <xsd:restriction base="dms:Choice">
                    <xsd:enumeration value="Round 1"/>
                    <xsd:enumeration value="Round 2"/>
                    <xsd:enumeration value="Round 3"/>
                  </xsd:restriction>
                </xsd:simpleType>
              </xsd:element>
            </xsd:sequence>
          </xsd:extension>
        </xsd:complexContent>
      </xsd:complexType>
    </xsd:element>
    <xsd:element name="Phase" ma:index="13" ma:displayName="Phase" ma:default="Generic" ma:format="Dropdown" ma:indexed="true" ma:internalName="Phase">
      <xsd:simpleType>
        <xsd:restriction base="dms:Choice">
          <xsd:enumeration value="Business Consultation"/>
          <xsd:enumeration value="Business Validation"/>
          <xsd:enumeration value="Ready for Development"/>
          <xsd:enumeration value="Business Consultation-Old"/>
          <xsd:enumeration value="Business Consultation New-Old"/>
          <xsd:enumeration value="Ready for Development-Old"/>
          <xsd:enumeration value="Generic"/>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ocess xmlns="613b0f06-fae3-4584-8e62-495d02118f37">2.1. Project and Financial Management</Process>
    <Round xmlns="613ecb8b-b1ab-4204-a92c-582f9ec613f6"/>
    <Cluster xmlns="613b0f06-fae3-4584-8e62-495d02118f37">Cluster 2: Project and Financial Management</Cluster>
    <Phase xmlns="613ecb8b-b1ab-4204-a92c-582f9ec613f6">Ready for Development</Phase>
    <SubProcess xmlns="613b0f06-fae3-4584-8e62-495d02118f37" xsi:nil="true"/>
    <Call xmlns="613ecb8b-b1ab-4204-a92c-582f9ec613f6">
      <Value>2019</Value>
    </Call>
  </documentManagement>
</p:properties>
</file>

<file path=customXml/itemProps1.xml><?xml version="1.0" encoding="utf-8"?>
<ds:datastoreItem xmlns:ds="http://schemas.openxmlformats.org/officeDocument/2006/customXml" ds:itemID="{8C404667-2169-49B9-9EA6-912CFDDE31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3b0f06-fae3-4584-8e62-495d02118f37"/>
    <ds:schemaRef ds:uri="613ecb8b-b1ab-4204-a92c-582f9ec613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E0677A-154C-4EEB-A8C4-C508CD47A0DA}">
  <ds:schemaRefs>
    <ds:schemaRef ds:uri="http://schemas.microsoft.com/sharepoint/v3/contenttype/forms"/>
  </ds:schemaRefs>
</ds:datastoreItem>
</file>

<file path=customXml/itemProps3.xml><?xml version="1.0" encoding="utf-8"?>
<ds:datastoreItem xmlns:ds="http://schemas.openxmlformats.org/officeDocument/2006/customXml" ds:itemID="{871FDE46-7D2C-4134-B0ED-32A5E3F1317F}">
  <ds:schemaRefs>
    <ds:schemaRef ds:uri="http://schemas.microsoft.com/office/2006/metadata/properties"/>
    <ds:schemaRef ds:uri="http://schemas.microsoft.com/office/infopath/2007/PartnerControls"/>
    <ds:schemaRef ds:uri="613b0f06-fae3-4584-8e62-495d02118f37"/>
    <ds:schemaRef ds:uri="613ecb8b-b1ab-4204-a92c-582f9ec613f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17</vt:i4>
      </vt:variant>
    </vt:vector>
  </HeadingPairs>
  <TitlesOfParts>
    <vt:vector size="37" baseType="lpstr">
      <vt:lpstr>Overview</vt:lpstr>
      <vt:lpstr>IT terminology</vt:lpstr>
      <vt:lpstr>KA101</vt:lpstr>
      <vt:lpstr>Budget</vt:lpstr>
      <vt:lpstr>Data Validation Rules</vt:lpstr>
      <vt:lpstr>Grant Calculation in MT+</vt:lpstr>
      <vt:lpstr>BOOLEAN</vt:lpstr>
      <vt:lpstr>COUNTRIES</vt:lpstr>
      <vt:lpstr>PROGRAMME_COUNTRIES</vt:lpstr>
      <vt:lpstr>GENDER</vt:lpstr>
      <vt:lpstr>DISTANCE_BANDS</vt:lpstr>
      <vt:lpstr>EDUCATION_FIELDS</vt:lpstr>
      <vt:lpstr>EDUCATION_LEVELS</vt:lpstr>
      <vt:lpstr>LANGUAGES</vt:lpstr>
      <vt:lpstr>NUTS</vt:lpstr>
      <vt:lpstr>ORGANISATION_TYPES</vt:lpstr>
      <vt:lpstr>SENIORITY</vt:lpstr>
      <vt:lpstr>TRAINING_TYPE</vt:lpstr>
      <vt:lpstr>WORK_CATEGORY</vt:lpstr>
      <vt:lpstr>RECOGNITION_SYSTEM</vt:lpstr>
      <vt:lpstr>DURATIONCALCULATED</vt:lpstr>
      <vt:lpstr>'Grant Calculation in MT+'!ENDDATE</vt:lpstr>
      <vt:lpstr>EXCEPTIONAL</vt:lpstr>
      <vt:lpstr>gg</vt:lpstr>
      <vt:lpstr>GRANT</vt:lpstr>
      <vt:lpstr>'Grant Calculation in MT+'!GRANTEDDAYS</vt:lpstr>
      <vt:lpstr>'Grant Calculation in MT+'!GRANTEDMONTHS</vt:lpstr>
      <vt:lpstr>'Grant Calculation in MT+'!GRANTEDREMAININGDAYS</vt:lpstr>
      <vt:lpstr>INTERRUPTIONDAYS</vt:lpstr>
      <vt:lpstr>MONTHLYBASICIN1</vt:lpstr>
      <vt:lpstr>'Grant Calculation in MT+'!NOTGRANTEDDAYS</vt:lpstr>
      <vt:lpstr>'Grant Calculation in MT+'!SPECIALNEEDS</vt:lpstr>
      <vt:lpstr>'Grant Calculation in MT+'!STARTDATE</vt:lpstr>
      <vt:lpstr>TOTALSUPPORT</vt:lpstr>
      <vt:lpstr>TOTALTRAVEL</vt:lpstr>
      <vt:lpstr>TRAVELDAYS</vt:lpstr>
      <vt:lpstr>TRAVELGRANT</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Donatas.SAULEVICIUS@ext.ec.europa.eu</dc:creator>
  <cp:lastModifiedBy>HEYER Daniela (EAC-EXT)</cp:lastModifiedBy>
  <cp:lastPrinted>2015-08-19T14:25:04Z</cp:lastPrinted>
  <dcterms:created xsi:type="dcterms:W3CDTF">2015-01-08T10:14:56Z</dcterms:created>
  <dcterms:modified xsi:type="dcterms:W3CDTF">2020-07-29T06:38:17Z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0x010100258AA79CEB83498886A3A086811232500067082441B0A1FA4E96C1CFE5A854AD5F</vt:lpwstr>
  </property>
</Properties>
</file>